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Ремонт помещения КУЗНИЦЫ\На проверку\Новая папка\Проверено\"/>
    </mc:Choice>
  </mc:AlternateContent>
  <bookViews>
    <workbookView xWindow="0" yWindow="0" windowWidth="25695" windowHeight="11475"/>
  </bookViews>
  <sheets>
    <sheet name="Локальная ресурсная ведомость" sheetId="1" r:id="rId1"/>
  </sheets>
  <definedNames>
    <definedName name="Constr" localSheetId="0">'Локальная ресурсная ведомость'!#REF!</definedName>
    <definedName name="FOT" localSheetId="0">'Локальная ресурсная ведомость'!#REF!</definedName>
    <definedName name="Ind" localSheetId="0">'Локальная ресурсная ведомость'!#REF!</definedName>
    <definedName name="Obj" localSheetId="0">'Локальная ресурсная ведомость'!#REF!</definedName>
    <definedName name="Obosn" localSheetId="0">'Локальная ресурсная ведомость'!#REF!</definedName>
    <definedName name="Print_Titles" localSheetId="0">'Локальная ресурсная ведомость'!#REF!</definedName>
    <definedName name="SmPr" localSheetId="0">'Локальная ресурсная ведомость'!#REF!</definedName>
    <definedName name="_xlnm.Print_Area" localSheetId="0">'Локальная ресурсная ведомость'!$A$1:$L$107</definedName>
  </definedNames>
  <calcPr calcId="162913"/>
</workbook>
</file>

<file path=xl/calcChain.xml><?xml version="1.0" encoding="utf-8"?>
<calcChain xmlns="http://schemas.openxmlformats.org/spreadsheetml/2006/main">
  <c r="D96" i="1" l="1"/>
</calcChain>
</file>

<file path=xl/sharedStrings.xml><?xml version="1.0" encoding="utf-8"?>
<sst xmlns="http://schemas.openxmlformats.org/spreadsheetml/2006/main" count="413" uniqueCount="208">
  <si>
    <t>1</t>
  </si>
  <si>
    <t>100 шт</t>
  </si>
  <si>
    <t>2</t>
  </si>
  <si>
    <t>3</t>
  </si>
  <si>
    <t>100 м</t>
  </si>
  <si>
    <t>1000 шт</t>
  </si>
  <si>
    <t>т</t>
  </si>
  <si>
    <t>кг</t>
  </si>
  <si>
    <t>шт</t>
  </si>
  <si>
    <t>м</t>
  </si>
  <si>
    <t>10 шт</t>
  </si>
  <si>
    <t xml:space="preserve">Подрядчик </t>
  </si>
  <si>
    <t>Ацетилен газообразный технический</t>
  </si>
  <si>
    <t>м3</t>
  </si>
  <si>
    <t>Кислород газообразный технический</t>
  </si>
  <si>
    <t>Болты с гайками и шайбами для санитарно-технических работ, диаметр 16 мм</t>
  </si>
  <si>
    <t>Дюбели распорные полиэтиленовые, размер 10х40 мм</t>
  </si>
  <si>
    <t>Шпильки оцинкованные стяжные, диаметр 10 мм, длина 100 мм</t>
  </si>
  <si>
    <t>100 соединений</t>
  </si>
  <si>
    <t>Сборка узла трубопровода водоснабжения и отопления из многослойного полипропилена, армированного стекловолокном, раструбная сварка, наружный диаметр: 20 мм</t>
  </si>
  <si>
    <t>Установка смесителей</t>
  </si>
  <si>
    <t>Очес льняной</t>
  </si>
  <si>
    <t>Дюбели распорные полиэтиленовые, размер 6х30 мм</t>
  </si>
  <si>
    <t>Шурупы с полукруглой головкой 5х35 мм</t>
  </si>
  <si>
    <t>Краска масляная земляная МА-0115, мумия, сурик железный</t>
  </si>
  <si>
    <t>Олифа комбинированная для разведения масляных густотертых красок и для внешних работ по деревянным поверхностям</t>
  </si>
  <si>
    <t>Каболка</t>
  </si>
  <si>
    <t>Прокладка внутренних трубопроводов канализации из полипропиленовых труб диаметром: 50 мм</t>
  </si>
  <si>
    <t>Кольца резиновые уплотнительные для полипропиленовых труб, диаметр 50 мм</t>
  </si>
  <si>
    <t>Трубопроводы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</si>
  <si>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</si>
  <si>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</si>
  <si>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</si>
  <si>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</si>
  <si>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</si>
  <si>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</si>
  <si>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</si>
  <si>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</si>
  <si>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</si>
  <si>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</si>
  <si>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</si>
  <si>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</si>
  <si>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1 т груза</t>
  </si>
  <si>
    <t>Ведомость объемов работ №3</t>
  </si>
  <si>
    <t>Э.Г. Синев</t>
  </si>
  <si>
    <t>А.Н. Николаев</t>
  </si>
  <si>
    <t>Разборка трубопроводов из водогазопроводных труб диаметром: до 25 мм</t>
  </si>
  <si>
    <t>Разборка трубопроводов из водогазопроводных труб диаметром: свыше 40 до 50 мм</t>
  </si>
  <si>
    <t>Раздел 3. Прочие работы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</si>
  <si>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</si>
  <si>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</si>
  <si>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Размещение строительного мусора на полигоне (талоны на полигон ТБО  АО "САХ" г. Иркутск)</t>
  </si>
  <si>
    <t>УТВЕРЖДАЮ:</t>
  </si>
  <si>
    <t>Главный инженер ИГЭС</t>
  </si>
  <si>
    <t xml:space="preserve">Начальник УЭМО ИГЭС </t>
  </si>
  <si>
    <t>6</t>
  </si>
  <si>
    <t>Раздел 1. Помещение кузнецы</t>
  </si>
  <si>
    <t xml:space="preserve">0,07
7 / 100 </t>
  </si>
  <si>
    <t xml:space="preserve">0,0252 </t>
  </si>
  <si>
    <t xml:space="preserve">0,1603 </t>
  </si>
  <si>
    <t xml:space="preserve">0,0133 </t>
  </si>
  <si>
    <t xml:space="preserve">0,36
36 / 100 </t>
  </si>
  <si>
    <t xml:space="preserve">0,2196 </t>
  </si>
  <si>
    <t xml:space="preserve">1,404 </t>
  </si>
  <si>
    <t>Демонтаж: радиаторов весом до 80 кг</t>
  </si>
  <si>
    <t xml:space="preserve">0,04
4 / 100 </t>
  </si>
  <si>
    <t>4</t>
  </si>
  <si>
    <t>Установка радиаторов: стальных</t>
  </si>
  <si>
    <t>100 кВт</t>
  </si>
  <si>
    <t xml:space="preserve">0,0666
(1,110*6) / 100 </t>
  </si>
  <si>
    <t>Дюбели распорные полиэтиленовые, размер 8х40 мм</t>
  </si>
  <si>
    <t xml:space="preserve">0,005927 </t>
  </si>
  <si>
    <t>Шурупы с шестигранной головкой 12х70 мм</t>
  </si>
  <si>
    <t xml:space="preserve">0,0003 </t>
  </si>
  <si>
    <t>Радиатор биметаллический отопительный секционный, количество секций 6, межосевое расстояние 500 мм, рабочее давление до 2 МПа, максимальная температура теплоносителя 110 °С, тепловая мощность 1110 Вт</t>
  </si>
  <si>
    <t>шт.</t>
  </si>
  <si>
    <t xml:space="preserve">6 </t>
  </si>
  <si>
    <t>Кронштейны для крепления радиаторов к кирпичным и бетонным стенам, при длине кронштейна 325 мм</t>
  </si>
  <si>
    <t>100 шт.</t>
  </si>
  <si>
    <t xml:space="preserve">0,12
6*2/100 </t>
  </si>
  <si>
    <t>Монтажный комплект 3/4"</t>
  </si>
  <si>
    <t>Шаровый кран для радиатора угловой D 25-3/4"</t>
  </si>
  <si>
    <t xml:space="preserve">12 </t>
  </si>
  <si>
    <t>5</t>
  </si>
  <si>
    <t>Сборка узла трубопровода водоснабжения и отопления из многослойного полипропилена, армированного стекловолокном, раструбная сварка, наружный диаметр: 40 мм</t>
  </si>
  <si>
    <t xml:space="preserve">21 </t>
  </si>
  <si>
    <t xml:space="preserve">13 </t>
  </si>
  <si>
    <t xml:space="preserve">1 </t>
  </si>
  <si>
    <t>10 шт.</t>
  </si>
  <si>
    <t xml:space="preserve">0,1
1/10 </t>
  </si>
  <si>
    <t xml:space="preserve">2 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</si>
  <si>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40 мм</t>
  </si>
  <si>
    <t xml:space="preserve">0,44
44 / 100 </t>
  </si>
  <si>
    <t xml:space="preserve">0,04884 </t>
  </si>
  <si>
    <t xml:space="preserve">0,000928 </t>
  </si>
  <si>
    <t>Хомуты для крепления труб</t>
  </si>
  <si>
    <t>Сборка узла трубопровода водоснабжения и отопления из многослойного полипропилена, армированного стекловолокном, раструбная сварка, наружный диаметр: 25 мм</t>
  </si>
  <si>
    <t xml:space="preserve">0,24
24 / 100 </t>
  </si>
  <si>
    <t>8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</si>
  <si>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25 мм</t>
  </si>
  <si>
    <t xml:space="preserve">0,00572 </t>
  </si>
  <si>
    <t xml:space="preserve">0,000109 </t>
  </si>
  <si>
    <t xml:space="preserve">4,1 </t>
  </si>
  <si>
    <t>Раздел 2. Ремонт помещений кузницы, ХВ (от ввода до счетчика)</t>
  </si>
  <si>
    <t>9</t>
  </si>
  <si>
    <t xml:space="preserve">0,18
18 / 100 </t>
  </si>
  <si>
    <t>10</t>
  </si>
  <si>
    <t xml:space="preserve">0,08
8 / 100 </t>
  </si>
  <si>
    <t xml:space="preserve">0,01144 </t>
  </si>
  <si>
    <t xml:space="preserve">0,000218 </t>
  </si>
  <si>
    <t xml:space="preserve">8,2 </t>
  </si>
  <si>
    <t xml:space="preserve">11,44
1,144*10 </t>
  </si>
  <si>
    <t>Раздел 3. Ремонт помещений кузницы, ГВ и ХВ (от ЭБ столярной до раковины)</t>
  </si>
  <si>
    <t>11</t>
  </si>
  <si>
    <t xml:space="preserve">3 </t>
  </si>
  <si>
    <t xml:space="preserve">20 </t>
  </si>
  <si>
    <t xml:space="preserve">0,12
12 / 100 </t>
  </si>
  <si>
    <t xml:space="preserve">0,01716 </t>
  </si>
  <si>
    <t xml:space="preserve">0,000326 </t>
  </si>
  <si>
    <t xml:space="preserve">12,3 </t>
  </si>
  <si>
    <t xml:space="preserve">17,16
1,716*10 </t>
  </si>
  <si>
    <t>13</t>
  </si>
  <si>
    <t>Демонтаж: умывальников и раковин</t>
  </si>
  <si>
    <t xml:space="preserve">0,01
1 / 100 </t>
  </si>
  <si>
    <t>14</t>
  </si>
  <si>
    <t>Разборка внутренних трубопроводов канализации из полипропиленовых труб диаметром: 50 мм</t>
  </si>
  <si>
    <t xml:space="preserve">0,005
0,5 / 100 </t>
  </si>
  <si>
    <t>15</t>
  </si>
  <si>
    <t xml:space="preserve">0,035
3,5 / 100 </t>
  </si>
  <si>
    <t xml:space="preserve">0,000042 </t>
  </si>
  <si>
    <t xml:space="preserve">0,0042 </t>
  </si>
  <si>
    <t xml:space="preserve">3,493 </t>
  </si>
  <si>
    <t xml:space="preserve">0,01 </t>
  </si>
  <si>
    <t xml:space="preserve">4 </t>
  </si>
  <si>
    <t>16</t>
  </si>
  <si>
    <t>Установка раковин</t>
  </si>
  <si>
    <t>10 компл</t>
  </si>
  <si>
    <t xml:space="preserve">0,1
1 / 10 </t>
  </si>
  <si>
    <t xml:space="preserve">0,00014 </t>
  </si>
  <si>
    <t xml:space="preserve">0,002 </t>
  </si>
  <si>
    <t xml:space="preserve">0,004 </t>
  </si>
  <si>
    <t>Шурупы с полукруглой головкой 6-10х100 мм</t>
  </si>
  <si>
    <t xml:space="preserve">0,00007 </t>
  </si>
  <si>
    <t>Цемент гипсоглиноземистый расширяющийся</t>
  </si>
  <si>
    <t xml:space="preserve">0,0002 </t>
  </si>
  <si>
    <t xml:space="preserve">0,04 </t>
  </si>
  <si>
    <t>Замазка суриковая</t>
  </si>
  <si>
    <t xml:space="preserve">0,2 </t>
  </si>
  <si>
    <t xml:space="preserve">0,00002 </t>
  </si>
  <si>
    <t>Умывальник угловой "Веер" Самара</t>
  </si>
  <si>
    <t>Сифоны полимерные, бутылочные унифицированные с выпуском и вертикальным отводом для моек и умывальников</t>
  </si>
  <si>
    <t>компл.</t>
  </si>
  <si>
    <t xml:space="preserve">0,013 </t>
  </si>
  <si>
    <t xml:space="preserve">0,00001 </t>
  </si>
  <si>
    <t xml:space="preserve">0,026 </t>
  </si>
  <si>
    <t xml:space="preserve">0,000013 </t>
  </si>
  <si>
    <t>Смеситель СМ-Т15/БАГУЛЬНИК (Ригель-Сиб)</t>
  </si>
  <si>
    <t>Подводка гибкая армированная резиновая, диаметр 15 мм, длина 800 мм</t>
  </si>
  <si>
    <t xml:space="preserve">0,2
2/10 </t>
  </si>
  <si>
    <t xml:space="preserve">Радиатор чугунный </t>
  </si>
  <si>
    <t xml:space="preserve">Строительный мусор </t>
  </si>
  <si>
    <r>
      <t xml:space="preserve">на </t>
    </r>
    <r>
      <rPr>
        <b/>
        <u/>
        <sz val="12"/>
        <color rgb="FF000000"/>
        <rFont val="Times New Roman"/>
        <family val="1"/>
        <charset val="204"/>
      </rPr>
      <t>Ремонт помещений. Сантехнические работы</t>
    </r>
  </si>
  <si>
    <r>
      <t xml:space="preserve"> </t>
    </r>
    <r>
      <rPr>
        <b/>
        <u/>
        <sz val="12"/>
        <color rgb="FF000000"/>
        <rFont val="Times New Roman"/>
        <family val="1"/>
        <charset val="204"/>
      </rPr>
      <t xml:space="preserve"> Здание производственных служб инв.ИРГ_000008. </t>
    </r>
  </si>
  <si>
    <t>7</t>
  </si>
  <si>
    <t>12</t>
  </si>
  <si>
    <t>Мусор</t>
  </si>
  <si>
    <t>Угольник 90° из сополимера полипропилена РР-R тип 3 (PRC-R), наружный диаметр 40мм</t>
  </si>
  <si>
    <t>Кран шаровый муфтовый для воды, номинальный диаметр 15 мм, тип в/н</t>
  </si>
  <si>
    <t>Тройник полипропиленовый переходной, диаметр 40х25х40 мм</t>
  </si>
  <si>
    <t>Муфта полипропиленовая комбинированная, с наружной резьбой диаметром: 25х1/2"</t>
  </si>
  <si>
    <t>Кран шаровой ВР диаметр 40*1 1/4" американка</t>
  </si>
  <si>
    <t>Резьба сталь 1 1/4" L=80ММ</t>
  </si>
  <si>
    <t>Трубы полипропиленовые ПП-Р, номинальное давление 2,0 МПа, номинальный наружный диаметр 40 мм</t>
  </si>
  <si>
    <t>Муфты соединительные  из полипропилена, диаметр 40 мм</t>
  </si>
  <si>
    <t>Угольник 90° из сополимера полипропилена РР-R тип 3 (PRC-R), наружный диаметр 25мм</t>
  </si>
  <si>
    <t>Трубы полипропиленовые ПП-Р, номинальное давление 2,0 МПа, номинальный наружный диаметр 25 мм</t>
  </si>
  <si>
    <t xml:space="preserve"> Кран шаровой для воды и пара стандартный, присоединение НР-ВР, с размером резьбы 3/4"</t>
  </si>
  <si>
    <t>Муфта полипропиленовая переходная, номинальный наружный диаметр 25х20 мм</t>
  </si>
  <si>
    <t>Муфта полипропиленовая соединительная, диаметр 25 мм</t>
  </si>
  <si>
    <t>Кран шаровой для воды и пара стандартный, присоединение НР-ВР, с размером резьбы 1/2"</t>
  </si>
  <si>
    <t>Угольник 90° из сополимера полипропилена РР-R тип 3 (PRC-R), наружный диаметр 20 мм</t>
  </si>
  <si>
    <t>Кран шаровый 1/2'' (американка)</t>
  </si>
  <si>
    <t>Американка Н.Р. D-20*1/2"</t>
  </si>
  <si>
    <t>Американка В.Р. D-20*1/2"</t>
  </si>
  <si>
    <t>Муфта полипропиленовая комбинированная разъемная, с внутренней резьбой, номинальный наружный диаметр 20 мм, размер резьбы 1/2"</t>
  </si>
  <si>
    <t>Муфта полипропиленовая комбинированная, с наружной резьбой, номинальный наружный диаметр 20 мм, размер резьбы 1/2"</t>
  </si>
  <si>
    <t>Тройник полипропиленовый, диаметр 20 мм</t>
  </si>
  <si>
    <t>Резьба сталь 1 1/2" L=80ММ</t>
  </si>
  <si>
    <t>Трубы полипропиленовые ПП-Р, номинальное давление 2,0 МПа, номинальный наружный диаметр 20 мм</t>
  </si>
  <si>
    <t>Муфта полипропиленовая соединительная, диаметр 20 мм</t>
  </si>
  <si>
    <t>Трубы полипропиленовые раструбные для систем водоотведения, диаметр 50 мм, длина 1,0 м</t>
  </si>
  <si>
    <t>Отвод полипропиленовый 45°, для систем водоотведения, 50 мм</t>
  </si>
  <si>
    <t>Отвод полипропиленовый 87,5°, для систем водоотведения, диаметр 50 мм</t>
  </si>
  <si>
    <t>Манжеты резиновые канализационная 50*25</t>
  </si>
  <si>
    <t>"______"  ________________ 2023г.</t>
  </si>
  <si>
    <t>Зам. начальника ОЭЦ ИГЭС</t>
  </si>
  <si>
    <t>Р.П. Донец</t>
  </si>
  <si>
    <t>Необходимость работ подтверждает:</t>
  </si>
  <si>
    <t>Ведущий инженер департамента по ремонту ООО «ЕвроСибЭнерго-Гидрогенерация»</t>
  </si>
  <si>
    <t>П.В. Потемкин</t>
  </si>
  <si>
    <t xml:space="preserve">0,94
=(21*2+13*3+1*2+1*2+2*2+2*2) / 100 </t>
  </si>
  <si>
    <t xml:space="preserve">0,74
(2*2+3*2+20*2+1*2+1*2+3*2+3*2+2*3+1*2) / 100 </t>
  </si>
  <si>
    <t xml:space="preserve">0,1
 </t>
  </si>
  <si>
    <t>17</t>
  </si>
  <si>
    <t xml:space="preserve">Лом* </t>
  </si>
  <si>
    <t>И.о.директора  филиала ООО "ЕвроСибЭнерго-Гидрогенерация" Иркутская ГЭС</t>
  </si>
  <si>
    <t>___________________ А.Н. Николаев</t>
  </si>
  <si>
    <t xml:space="preserve">* Примечание:   все демонируемые в лом материалы, оборудование передаются Подрядчиком Закузчику.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</si>
</sst>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1">
    <xf numFmtId="0" fontId="0" fillId="0" borderId="0" xfId="0"/>
    <xf numFmtId="0" fontId="2" fillId="0" borderId="0" xfId="0" applyFont="1"/>
    <xf numFmtId="0" fontId="2" fillId="3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8" xfId="0" applyNumberFormat="1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3" xfId="0" applyNumberFormat="1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center" vertical="top"/>
    </xf>
    <xf numFmtId="0" fontId="2" fillId="2" borderId="4" xfId="0" applyNumberFormat="1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/>
    <xf numFmtId="0" fontId="2" fillId="2" borderId="0" xfId="0" applyFont="1" applyFill="1" applyAlignment="1">
      <alignment horizontal="left" vertical="top" wrapText="1"/>
    </xf>
    <xf numFmtId="0" fontId="2" fillId="2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top" wrapText="1"/>
    </xf>
    <xf numFmtId="0" fontId="2" fillId="3" borderId="16" xfId="0" applyFont="1" applyFill="1" applyBorder="1"/>
    <xf numFmtId="0" fontId="2" fillId="2" borderId="3" xfId="0" applyFont="1" applyFill="1" applyBorder="1"/>
    <xf numFmtId="0" fontId="2" fillId="2" borderId="1" xfId="0" applyFont="1" applyFill="1" applyBorder="1" applyAlignment="1">
      <alignment horizontal="right" vertical="top"/>
    </xf>
    <xf numFmtId="0" fontId="2" fillId="2" borderId="4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vertical="top"/>
    </xf>
    <xf numFmtId="0" fontId="2" fillId="2" borderId="13" xfId="0" applyFont="1" applyFill="1" applyBorder="1" applyAlignment="1">
      <alignment horizontal="center" vertical="top" wrapText="1"/>
    </xf>
    <xf numFmtId="49" fontId="6" fillId="0" borderId="2" xfId="1" applyNumberFormat="1" applyFont="1" applyFill="1" applyBorder="1" applyAlignment="1" applyProtection="1">
      <alignment horizontal="center" vertical="top" wrapText="1"/>
    </xf>
    <xf numFmtId="49" fontId="6" fillId="0" borderId="2" xfId="1" applyNumberFormat="1" applyFont="1" applyFill="1" applyBorder="1" applyAlignment="1" applyProtection="1">
      <alignment horizontal="left" vertical="top" wrapText="1"/>
    </xf>
    <xf numFmtId="0" fontId="2" fillId="3" borderId="2" xfId="0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left" vertical="top" wrapText="1"/>
    </xf>
    <xf numFmtId="49" fontId="4" fillId="0" borderId="1" xfId="1" applyNumberFormat="1" applyFont="1" applyFill="1" applyBorder="1" applyAlignment="1" applyProtection="1">
      <alignment horizontal="center" vertical="top" wrapText="1"/>
    </xf>
    <xf numFmtId="49" fontId="4" fillId="0" borderId="1" xfId="1" applyNumberFormat="1" applyFont="1" applyFill="1" applyBorder="1" applyAlignment="1" applyProtection="1">
      <alignment horizontal="right" vertical="top" wrapText="1"/>
    </xf>
    <xf numFmtId="49" fontId="2" fillId="0" borderId="4" xfId="1" applyNumberFormat="1" applyFont="1" applyFill="1" applyBorder="1" applyAlignment="1" applyProtection="1">
      <alignment horizontal="right" vertical="top" wrapText="1"/>
    </xf>
    <xf numFmtId="0" fontId="2" fillId="3" borderId="4" xfId="0" applyFont="1" applyFill="1" applyBorder="1" applyAlignment="1">
      <alignment horizontal="center" vertical="top"/>
    </xf>
    <xf numFmtId="49" fontId="2" fillId="0" borderId="3" xfId="1" applyNumberFormat="1" applyFont="1" applyFill="1" applyBorder="1" applyAlignment="1" applyProtection="1">
      <alignment horizontal="right" vertical="top" wrapText="1"/>
    </xf>
    <xf numFmtId="49" fontId="6" fillId="0" borderId="1" xfId="1" applyNumberFormat="1" applyFont="1" applyFill="1" applyBorder="1" applyAlignment="1" applyProtection="1">
      <alignment horizontal="center" vertical="top" wrapText="1"/>
    </xf>
    <xf numFmtId="49" fontId="6" fillId="0" borderId="1" xfId="1" applyNumberFormat="1" applyFont="1" applyFill="1" applyBorder="1" applyAlignment="1" applyProtection="1">
      <alignment horizontal="left" vertical="top" wrapText="1"/>
    </xf>
    <xf numFmtId="0" fontId="6" fillId="0" borderId="1" xfId="1" applyNumberFormat="1" applyFont="1" applyFill="1" applyBorder="1" applyAlignment="1" applyProtection="1">
      <alignment horizontal="right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right" vertical="top"/>
    </xf>
    <xf numFmtId="0" fontId="2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right" vertical="top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right" vertical="top" wrapText="1"/>
    </xf>
    <xf numFmtId="49" fontId="6" fillId="0" borderId="4" xfId="1" applyNumberFormat="1" applyFont="1" applyFill="1" applyBorder="1" applyAlignment="1" applyProtection="1">
      <alignment horizontal="center" vertical="top" wrapText="1"/>
    </xf>
    <xf numFmtId="0" fontId="4" fillId="0" borderId="1" xfId="1" applyNumberFormat="1" applyFont="1" applyFill="1" applyBorder="1" applyAlignment="1" applyProtection="1">
      <alignment horizontal="right" vertical="top" wrapText="1"/>
    </xf>
    <xf numFmtId="49" fontId="6" fillId="0" borderId="3" xfId="1" applyNumberFormat="1" applyFont="1" applyFill="1" applyBorder="1" applyAlignment="1" applyProtection="1">
      <alignment horizontal="center" vertical="top" wrapText="1"/>
    </xf>
    <xf numFmtId="49" fontId="4" fillId="0" borderId="4" xfId="1" applyNumberFormat="1" applyFont="1" applyFill="1" applyBorder="1" applyAlignment="1" applyProtection="1">
      <alignment horizontal="center" vertical="top" wrapText="1"/>
    </xf>
    <xf numFmtId="0" fontId="6" fillId="0" borderId="2" xfId="1" applyNumberFormat="1" applyFont="1" applyFill="1" applyBorder="1" applyAlignment="1" applyProtection="1">
      <alignment horizontal="right" vertical="top" wrapText="1"/>
    </xf>
    <xf numFmtId="49" fontId="4" fillId="0" borderId="4" xfId="1" applyNumberFormat="1" applyFont="1" applyFill="1" applyBorder="1" applyAlignment="1" applyProtection="1">
      <alignment horizontal="righ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10" fillId="0" borderId="0" xfId="0" applyFont="1" applyAlignment="1">
      <alignment horizontal="left"/>
    </xf>
    <xf numFmtId="0" fontId="10" fillId="0" borderId="0" xfId="0" applyFont="1"/>
    <xf numFmtId="2" fontId="10" fillId="0" borderId="0" xfId="0" applyNumberFormat="1" applyFont="1"/>
    <xf numFmtId="0" fontId="10" fillId="2" borderId="0" xfId="0" applyNumberFormat="1" applyFont="1" applyFill="1" applyAlignment="1">
      <alignment horizontal="right" vertical="top"/>
    </xf>
    <xf numFmtId="0" fontId="10" fillId="2" borderId="0" xfId="0" applyFont="1" applyFill="1"/>
    <xf numFmtId="2" fontId="10" fillId="0" borderId="0" xfId="0" applyNumberFormat="1" applyFont="1" applyAlignment="1">
      <alignment wrapText="1"/>
    </xf>
    <xf numFmtId="164" fontId="3" fillId="3" borderId="16" xfId="0" applyNumberFormat="1" applyFont="1" applyFill="1" applyBorder="1" applyAlignment="1">
      <alignment horizontal="right" vertical="top"/>
    </xf>
    <xf numFmtId="164" fontId="4" fillId="0" borderId="1" xfId="1" applyNumberFormat="1" applyFont="1" applyFill="1" applyBorder="1" applyAlignment="1" applyProtection="1">
      <alignment horizontal="right" vertical="top" wrapText="1"/>
    </xf>
    <xf numFmtId="164" fontId="2" fillId="3" borderId="2" xfId="0" applyNumberFormat="1" applyFont="1" applyFill="1" applyBorder="1" applyAlignment="1">
      <alignment horizontal="right" vertical="top"/>
    </xf>
    <xf numFmtId="0" fontId="2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right" vertical="top"/>
    </xf>
    <xf numFmtId="0" fontId="6" fillId="0" borderId="2" xfId="1" applyNumberFormat="1" applyFont="1" applyFill="1" applyBorder="1" applyAlignment="1" applyProtection="1">
      <alignment horizontal="right" vertical="top" wrapText="1"/>
    </xf>
    <xf numFmtId="0" fontId="6" fillId="0" borderId="4" xfId="1" applyNumberFormat="1" applyFont="1" applyFill="1" applyBorder="1" applyAlignment="1" applyProtection="1">
      <alignment horizontal="right" vertical="top" wrapText="1"/>
    </xf>
    <xf numFmtId="49" fontId="6" fillId="0" borderId="2" xfId="1" applyNumberFormat="1" applyFont="1" applyFill="1" applyBorder="1" applyAlignment="1" applyProtection="1">
      <alignment horizontal="right" vertical="top" wrapText="1"/>
    </xf>
    <xf numFmtId="49" fontId="6" fillId="0" borderId="4" xfId="1" applyNumberFormat="1" applyFont="1" applyFill="1" applyBorder="1" applyAlignment="1" applyProtection="1">
      <alignment horizontal="right" vertical="top" wrapText="1"/>
    </xf>
    <xf numFmtId="49" fontId="6" fillId="0" borderId="3" xfId="1" applyNumberFormat="1" applyFont="1" applyFill="1" applyBorder="1" applyAlignment="1" applyProtection="1">
      <alignment horizontal="right" vertical="top" wrapText="1"/>
    </xf>
    <xf numFmtId="0" fontId="6" fillId="0" borderId="3" xfId="1" applyNumberFormat="1" applyFont="1" applyFill="1" applyBorder="1" applyAlignment="1" applyProtection="1">
      <alignment horizontal="right" vertical="top" wrapText="1"/>
    </xf>
    <xf numFmtId="49" fontId="6" fillId="0" borderId="2" xfId="1" applyNumberFormat="1" applyFont="1" applyFill="1" applyBorder="1" applyAlignment="1" applyProtection="1">
      <alignment horizontal="center" vertical="top" wrapText="1"/>
    </xf>
    <xf numFmtId="49" fontId="6" fillId="0" borderId="4" xfId="1" applyNumberFormat="1" applyFont="1" applyFill="1" applyBorder="1" applyAlignment="1" applyProtection="1">
      <alignment horizontal="center" vertical="top" wrapText="1"/>
    </xf>
    <xf numFmtId="49" fontId="6" fillId="0" borderId="3" xfId="1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10" fillId="0" borderId="0" xfId="0" applyFont="1" applyAlignment="1">
      <alignment wrapText="1"/>
    </xf>
    <xf numFmtId="49" fontId="6" fillId="0" borderId="4" xfId="1" applyNumberFormat="1" applyFont="1" applyFill="1" applyBorder="1" applyAlignment="1" applyProtection="1">
      <alignment horizontal="left" vertical="top" wrapText="1"/>
    </xf>
    <xf numFmtId="49" fontId="6" fillId="0" borderId="3" xfId="1" applyNumberFormat="1" applyFont="1" applyFill="1" applyBorder="1" applyAlignment="1" applyProtection="1">
      <alignment horizontal="left" vertical="top" wrapText="1"/>
    </xf>
    <xf numFmtId="0" fontId="6" fillId="0" borderId="2" xfId="1" applyNumberFormat="1" applyFont="1" applyFill="1" applyBorder="1" applyAlignment="1" applyProtection="1">
      <alignment horizontal="right" vertical="top" wrapText="1"/>
    </xf>
    <xf numFmtId="0" fontId="6" fillId="0" borderId="4" xfId="1" applyNumberFormat="1" applyFont="1" applyFill="1" applyBorder="1" applyAlignment="1" applyProtection="1">
      <alignment horizontal="right" vertical="top" wrapText="1"/>
    </xf>
    <xf numFmtId="0" fontId="6" fillId="0" borderId="3" xfId="1" applyNumberFormat="1" applyFont="1" applyFill="1" applyBorder="1" applyAlignment="1" applyProtection="1">
      <alignment horizontal="right" vertical="top" wrapText="1"/>
    </xf>
    <xf numFmtId="49" fontId="6" fillId="0" borderId="2" xfId="1" applyNumberFormat="1" applyFont="1" applyFill="1" applyBorder="1" applyAlignment="1" applyProtection="1">
      <alignment horizontal="center" vertical="top" wrapText="1"/>
    </xf>
    <xf numFmtId="49" fontId="6" fillId="0" borderId="4" xfId="1" applyNumberFormat="1" applyFont="1" applyFill="1" applyBorder="1" applyAlignment="1" applyProtection="1">
      <alignment horizontal="center" vertical="top" wrapText="1"/>
    </xf>
    <xf numFmtId="49" fontId="6" fillId="0" borderId="3" xfId="1" applyNumberFormat="1" applyFont="1" applyFill="1" applyBorder="1" applyAlignment="1" applyProtection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right" vertical="top"/>
    </xf>
    <xf numFmtId="0" fontId="10" fillId="3" borderId="0" xfId="0" applyFont="1" applyFill="1"/>
    <xf numFmtId="0" fontId="10" fillId="0" borderId="0" xfId="0" applyFont="1" applyAlignment="1">
      <alignment vertical="top"/>
    </xf>
    <xf numFmtId="49" fontId="2" fillId="0" borderId="2" xfId="1" applyNumberFormat="1" applyFont="1" applyFill="1" applyBorder="1" applyAlignment="1" applyProtection="1">
      <alignment horizontal="right" vertical="top" wrapText="1"/>
    </xf>
    <xf numFmtId="0" fontId="2" fillId="2" borderId="2" xfId="0" applyFont="1" applyFill="1" applyBorder="1" applyAlignment="1">
      <alignment horizontal="left" vertical="top" wrapText="1"/>
    </xf>
    <xf numFmtId="0" fontId="4" fillId="2" borderId="1" xfId="1" applyNumberFormat="1" applyFont="1" applyFill="1" applyBorder="1" applyAlignment="1" applyProtection="1">
      <alignment horizontal="right" vertical="top" wrapText="1"/>
    </xf>
    <xf numFmtId="49" fontId="4" fillId="2" borderId="1" xfId="1" applyNumberFormat="1" applyFont="1" applyFill="1" applyBorder="1" applyAlignment="1" applyProtection="1">
      <alignment horizontal="right" vertical="top" wrapText="1"/>
    </xf>
    <xf numFmtId="49" fontId="4" fillId="2" borderId="1" xfId="1" applyNumberFormat="1" applyFont="1" applyFill="1" applyBorder="1" applyAlignment="1" applyProtection="1">
      <alignment horizontal="left" vertical="top" wrapText="1"/>
    </xf>
    <xf numFmtId="49" fontId="4" fillId="2" borderId="1" xfId="1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right" vertical="top"/>
    </xf>
    <xf numFmtId="0" fontId="2" fillId="0" borderId="7" xfId="0" applyFont="1" applyBorder="1"/>
    <xf numFmtId="0" fontId="2" fillId="0" borderId="7" xfId="0" applyFont="1" applyBorder="1" applyAlignment="1">
      <alignment horizontal="center" vertical="top"/>
    </xf>
    <xf numFmtId="49" fontId="6" fillId="2" borderId="1" xfId="1" applyNumberFormat="1" applyFont="1" applyFill="1" applyBorder="1" applyAlignment="1" applyProtection="1">
      <alignment horizontal="center" vertical="top" wrapText="1"/>
    </xf>
    <xf numFmtId="49" fontId="6" fillId="2" borderId="1" xfId="1" applyNumberFormat="1" applyFont="1" applyFill="1" applyBorder="1" applyAlignment="1" applyProtection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top" wrapText="1"/>
    </xf>
    <xf numFmtId="49" fontId="6" fillId="0" borderId="2" xfId="1" applyNumberFormat="1" applyFont="1" applyFill="1" applyBorder="1" applyAlignment="1" applyProtection="1">
      <alignment horizontal="left" vertical="top" wrapText="1"/>
    </xf>
    <xf numFmtId="49" fontId="6" fillId="0" borderId="4" xfId="1" applyNumberFormat="1" applyFont="1" applyFill="1" applyBorder="1" applyAlignment="1" applyProtection="1">
      <alignment horizontal="left" vertical="top" wrapText="1"/>
    </xf>
    <xf numFmtId="0" fontId="6" fillId="0" borderId="2" xfId="1" applyNumberFormat="1" applyFont="1" applyFill="1" applyBorder="1" applyAlignment="1" applyProtection="1">
      <alignment horizontal="right" vertical="top" wrapText="1"/>
    </xf>
    <xf numFmtId="0" fontId="6" fillId="0" borderId="4" xfId="1" applyNumberFormat="1" applyFont="1" applyFill="1" applyBorder="1" applyAlignment="1" applyProtection="1">
      <alignment horizontal="right" vertical="top" wrapText="1"/>
    </xf>
    <xf numFmtId="0" fontId="3" fillId="5" borderId="5" xfId="0" applyFont="1" applyFill="1" applyBorder="1" applyAlignment="1">
      <alignment horizontal="lef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5" borderId="17" xfId="0" applyFont="1" applyFill="1" applyBorder="1" applyAlignment="1">
      <alignment horizontal="left" vertical="top" wrapText="1"/>
    </xf>
    <xf numFmtId="49" fontId="6" fillId="2" borderId="2" xfId="1" applyNumberFormat="1" applyFont="1" applyFill="1" applyBorder="1" applyAlignment="1" applyProtection="1">
      <alignment horizontal="right" vertical="top" wrapText="1"/>
    </xf>
    <xf numFmtId="49" fontId="6" fillId="2" borderId="4" xfId="1" applyNumberFormat="1" applyFont="1" applyFill="1" applyBorder="1" applyAlignment="1" applyProtection="1">
      <alignment horizontal="right" vertical="top" wrapText="1"/>
    </xf>
    <xf numFmtId="49" fontId="6" fillId="6" borderId="5" xfId="1" applyNumberFormat="1" applyFont="1" applyFill="1" applyBorder="1" applyAlignment="1" applyProtection="1">
      <alignment horizontal="left" vertical="center" wrapText="1"/>
    </xf>
    <xf numFmtId="49" fontId="6" fillId="6" borderId="6" xfId="1" applyNumberFormat="1" applyFont="1" applyFill="1" applyBorder="1" applyAlignment="1" applyProtection="1">
      <alignment horizontal="left" vertical="center" wrapText="1"/>
    </xf>
    <xf numFmtId="49" fontId="6" fillId="6" borderId="7" xfId="1" applyNumberFormat="1" applyFont="1" applyFill="1" applyBorder="1" applyAlignment="1" applyProtection="1">
      <alignment horizontal="left" vertical="center" wrapText="1"/>
    </xf>
    <xf numFmtId="49" fontId="6" fillId="0" borderId="3" xfId="1" applyNumberFormat="1" applyFont="1" applyFill="1" applyBorder="1" applyAlignment="1" applyProtection="1">
      <alignment horizontal="left" vertical="top" wrapText="1"/>
    </xf>
    <xf numFmtId="0" fontId="6" fillId="0" borderId="3" xfId="1" applyNumberFormat="1" applyFont="1" applyFill="1" applyBorder="1" applyAlignment="1" applyProtection="1">
      <alignment horizontal="right" vertical="top" wrapText="1"/>
    </xf>
    <xf numFmtId="49" fontId="6" fillId="0" borderId="2" xfId="1" applyNumberFormat="1" applyFont="1" applyFill="1" applyBorder="1" applyAlignment="1" applyProtection="1">
      <alignment horizontal="center" vertical="top" wrapText="1"/>
    </xf>
    <xf numFmtId="49" fontId="6" fillId="0" borderId="4" xfId="1" applyNumberFormat="1" applyFont="1" applyFill="1" applyBorder="1" applyAlignment="1" applyProtection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6" fillId="2" borderId="2" xfId="1" applyNumberFormat="1" applyFont="1" applyFill="1" applyBorder="1" applyAlignment="1" applyProtection="1">
      <alignment horizontal="right" vertical="top" wrapText="1"/>
    </xf>
    <xf numFmtId="0" fontId="6" fillId="2" borderId="4" xfId="1" applyNumberFormat="1" applyFont="1" applyFill="1" applyBorder="1" applyAlignment="1" applyProtection="1">
      <alignment horizontal="right" vertical="top" wrapText="1"/>
    </xf>
    <xf numFmtId="0" fontId="6" fillId="2" borderId="3" xfId="1" applyNumberFormat="1" applyFont="1" applyFill="1" applyBorder="1" applyAlignment="1" applyProtection="1">
      <alignment horizontal="right" vertical="top" wrapText="1"/>
    </xf>
    <xf numFmtId="49" fontId="6" fillId="0" borderId="3" xfId="1" applyNumberFormat="1" applyFont="1" applyFill="1" applyBorder="1" applyAlignment="1" applyProtection="1">
      <alignment horizontal="center" vertical="top" wrapText="1"/>
    </xf>
    <xf numFmtId="49" fontId="4" fillId="0" borderId="2" xfId="1" applyNumberFormat="1" applyFont="1" applyFill="1" applyBorder="1" applyAlignment="1" applyProtection="1">
      <alignment horizontal="right" vertical="top" wrapText="1"/>
    </xf>
    <xf numFmtId="49" fontId="4" fillId="0" borderId="4" xfId="1" applyNumberFormat="1" applyFont="1" applyFill="1" applyBorder="1" applyAlignment="1" applyProtection="1">
      <alignment horizontal="right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right" vertical="top"/>
    </xf>
    <xf numFmtId="0" fontId="2" fillId="3" borderId="4" xfId="0" applyFont="1" applyFill="1" applyBorder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9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2" fontId="11" fillId="2" borderId="0" xfId="0" applyNumberFormat="1" applyFont="1" applyFill="1"/>
    <xf numFmtId="0" fontId="11" fillId="2" borderId="0" xfId="0" applyNumberFormat="1" applyFont="1" applyFill="1" applyAlignment="1">
      <alignment horizontal="right" vertical="top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O107"/>
  <sheetViews>
    <sheetView showGridLines="0" tabSelected="1" view="pageBreakPreview" zoomScale="120" zoomScaleNormal="100" zoomScaleSheetLayoutView="120" workbookViewId="0">
      <selection activeCell="D6" sqref="D6"/>
    </sheetView>
  </sheetViews>
  <sheetFormatPr defaultRowHeight="12.75" x14ac:dyDescent="0.2"/>
  <cols>
    <col min="1" max="1" width="10" style="4" customWidth="1"/>
    <col min="2" max="2" width="29.5703125" style="22" customWidth="1"/>
    <col min="3" max="3" width="11.7109375" style="4" customWidth="1"/>
    <col min="4" max="4" width="19.5703125" style="23" customWidth="1"/>
    <col min="5" max="5" width="9.7109375" style="3" customWidth="1"/>
    <col min="6" max="6" width="8.140625" style="3" customWidth="1"/>
    <col min="7" max="7" width="9.28515625" style="3" bestFit="1" customWidth="1"/>
    <col min="8" max="8" width="10.140625" style="3" customWidth="1"/>
    <col min="9" max="9" width="36.85546875" style="3" customWidth="1"/>
    <col min="10" max="10" width="8.140625" style="3" customWidth="1"/>
    <col min="11" max="11" width="9.28515625" style="3" bestFit="1" customWidth="1"/>
    <col min="12" max="12" width="10.7109375" style="3" customWidth="1"/>
    <col min="13" max="13" width="10.5703125" style="1" bestFit="1" customWidth="1"/>
    <col min="14" max="16384" width="9.140625" style="1"/>
  </cols>
  <sheetData>
    <row r="1" spans="1:15" ht="15.75" x14ac:dyDescent="0.25">
      <c r="A1" s="39"/>
      <c r="B1" s="39"/>
      <c r="C1" s="26"/>
      <c r="D1" s="1"/>
      <c r="E1" s="1"/>
      <c r="F1" s="1"/>
      <c r="G1" s="1"/>
      <c r="H1" s="1"/>
      <c r="I1" s="75" t="s">
        <v>52</v>
      </c>
      <c r="J1" s="76"/>
      <c r="K1" s="76"/>
      <c r="L1" s="1"/>
    </row>
    <row r="2" spans="1:15" ht="31.5" customHeight="1" x14ac:dyDescent="0.2">
      <c r="A2" s="154"/>
      <c r="B2" s="154"/>
      <c r="C2" s="154"/>
      <c r="D2" s="1"/>
      <c r="E2" s="1"/>
      <c r="F2" s="1"/>
      <c r="G2" s="1"/>
      <c r="H2" s="1"/>
      <c r="I2" s="126" t="s">
        <v>205</v>
      </c>
      <c r="J2" s="126"/>
      <c r="K2" s="126"/>
      <c r="L2" s="1"/>
    </row>
    <row r="3" spans="1:15" ht="39.75" customHeight="1" x14ac:dyDescent="0.25">
      <c r="A3" s="155"/>
      <c r="B3" s="155"/>
      <c r="C3" s="155"/>
      <c r="D3" s="1"/>
      <c r="E3" s="1"/>
      <c r="F3" s="1"/>
      <c r="G3" s="1"/>
      <c r="H3" s="1"/>
      <c r="I3" s="75" t="s">
        <v>206</v>
      </c>
      <c r="J3" s="75"/>
      <c r="K3" s="76"/>
      <c r="L3" s="1"/>
    </row>
    <row r="4" spans="1:15" ht="21.75" customHeight="1" x14ac:dyDescent="0.25">
      <c r="A4" s="39"/>
      <c r="B4" s="39"/>
      <c r="C4" s="26"/>
      <c r="D4" s="1"/>
      <c r="E4" s="1"/>
      <c r="F4" s="1"/>
      <c r="G4" s="1"/>
      <c r="H4" s="1"/>
      <c r="I4" s="75" t="s">
        <v>194</v>
      </c>
      <c r="J4" s="76"/>
      <c r="K4" s="76"/>
      <c r="L4" s="1"/>
    </row>
    <row r="5" spans="1:15" x14ac:dyDescent="0.2">
      <c r="A5" s="40"/>
      <c r="B5" s="41"/>
      <c r="C5" s="42"/>
      <c r="D5" s="26"/>
      <c r="E5" s="1"/>
      <c r="F5" s="24"/>
      <c r="G5" s="27"/>
      <c r="H5" s="28"/>
      <c r="I5" s="1"/>
      <c r="J5" s="1"/>
      <c r="K5" s="1"/>
      <c r="L5" s="1"/>
    </row>
    <row r="6" spans="1:15" ht="33.75" customHeight="1" x14ac:dyDescent="0.2">
      <c r="A6" s="43"/>
      <c r="C6" s="44"/>
      <c r="D6" s="45"/>
      <c r="F6" s="29"/>
      <c r="G6" s="4"/>
      <c r="H6" s="5"/>
    </row>
    <row r="7" spans="1:15" ht="18.75" x14ac:dyDescent="0.3">
      <c r="A7" s="156" t="s">
        <v>43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5" ht="11.25" customHeight="1" x14ac:dyDescent="0.2">
      <c r="A8" s="29"/>
      <c r="B8" s="29"/>
      <c r="C8" s="29"/>
      <c r="D8" s="29"/>
      <c r="E8" s="29"/>
      <c r="F8" s="29"/>
      <c r="G8" s="4"/>
      <c r="H8" s="4"/>
      <c r="I8" s="29"/>
      <c r="J8" s="29"/>
      <c r="K8" s="29"/>
      <c r="L8" s="29"/>
    </row>
    <row r="9" spans="1:15" ht="15.75" customHeight="1" x14ac:dyDescent="0.25">
      <c r="A9" s="157" t="s">
        <v>161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15" x14ac:dyDescent="0.2">
      <c r="A10" s="158" t="s">
        <v>30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</row>
    <row r="11" spans="1:15" ht="15.75" x14ac:dyDescent="0.25">
      <c r="A11" s="159" t="s">
        <v>162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2"/>
      <c r="N11" s="2"/>
      <c r="O11" s="2"/>
    </row>
    <row r="12" spans="1:15" x14ac:dyDescent="0.2">
      <c r="A12" s="160" t="s">
        <v>31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5" ht="16.5" customHeight="1" thickBot="1" x14ac:dyDescent="0.25">
      <c r="A13" s="29"/>
      <c r="B13" s="29"/>
      <c r="C13" s="29"/>
      <c r="D13" s="29"/>
      <c r="E13" s="29"/>
      <c r="F13" s="29"/>
      <c r="G13" s="4"/>
      <c r="H13" s="4"/>
      <c r="I13" s="29"/>
      <c r="J13" s="29"/>
      <c r="K13" s="29"/>
      <c r="L13" s="29"/>
    </row>
    <row r="14" spans="1:15" ht="13.5" thickBot="1" x14ac:dyDescent="0.25">
      <c r="A14" s="161" t="s">
        <v>32</v>
      </c>
      <c r="B14" s="161" t="s">
        <v>33</v>
      </c>
      <c r="C14" s="163" t="s">
        <v>34</v>
      </c>
      <c r="D14" s="164"/>
      <c r="E14" s="163" t="s">
        <v>35</v>
      </c>
      <c r="F14" s="165"/>
      <c r="G14" s="165"/>
      <c r="H14" s="164"/>
      <c r="I14" s="163" t="s">
        <v>36</v>
      </c>
      <c r="J14" s="165"/>
      <c r="K14" s="165"/>
      <c r="L14" s="164"/>
    </row>
    <row r="15" spans="1:15" ht="66" customHeight="1" thickBot="1" x14ac:dyDescent="0.25">
      <c r="A15" s="162"/>
      <c r="B15" s="162"/>
      <c r="C15" s="6" t="s">
        <v>37</v>
      </c>
      <c r="D15" s="7" t="s">
        <v>38</v>
      </c>
      <c r="E15" s="6" t="s">
        <v>39</v>
      </c>
      <c r="F15" s="7" t="s">
        <v>37</v>
      </c>
      <c r="G15" s="8" t="s">
        <v>38</v>
      </c>
      <c r="H15" s="46" t="s">
        <v>40</v>
      </c>
      <c r="I15" s="6" t="s">
        <v>39</v>
      </c>
      <c r="J15" s="7" t="s">
        <v>37</v>
      </c>
      <c r="K15" s="6" t="s">
        <v>38</v>
      </c>
      <c r="L15" s="7" t="s">
        <v>41</v>
      </c>
    </row>
    <row r="16" spans="1:15" x14ac:dyDescent="0.2">
      <c r="A16" s="9">
        <v>1</v>
      </c>
      <c r="B16" s="10">
        <v>2</v>
      </c>
      <c r="C16" s="9">
        <v>3</v>
      </c>
      <c r="D16" s="10">
        <v>4</v>
      </c>
      <c r="E16" s="9">
        <v>5</v>
      </c>
      <c r="F16" s="10">
        <v>6</v>
      </c>
      <c r="G16" s="11">
        <v>7</v>
      </c>
      <c r="H16" s="12">
        <v>8</v>
      </c>
      <c r="I16" s="9">
        <v>9</v>
      </c>
      <c r="J16" s="10">
        <v>10</v>
      </c>
      <c r="K16" s="9">
        <v>11</v>
      </c>
      <c r="L16" s="13">
        <v>12</v>
      </c>
    </row>
    <row r="17" spans="1:12" x14ac:dyDescent="0.2">
      <c r="A17" s="136" t="s">
        <v>56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8"/>
    </row>
    <row r="18" spans="1:12" ht="13.5" customHeight="1" x14ac:dyDescent="0.2">
      <c r="A18" s="47" t="s">
        <v>0</v>
      </c>
      <c r="B18" s="127" t="s">
        <v>46</v>
      </c>
      <c r="C18" s="47" t="s">
        <v>4</v>
      </c>
      <c r="D18" s="129" t="s">
        <v>57</v>
      </c>
      <c r="E18" s="150" t="s">
        <v>29</v>
      </c>
      <c r="F18" s="49" t="s">
        <v>6</v>
      </c>
      <c r="G18" s="148" t="s">
        <v>60</v>
      </c>
      <c r="H18" s="152" t="s">
        <v>204</v>
      </c>
      <c r="I18" s="50" t="s">
        <v>12</v>
      </c>
      <c r="J18" s="51" t="s">
        <v>13</v>
      </c>
      <c r="K18" s="52" t="s">
        <v>58</v>
      </c>
      <c r="L18" s="14" t="s">
        <v>11</v>
      </c>
    </row>
    <row r="19" spans="1:12" ht="37.5" customHeight="1" x14ac:dyDescent="0.2">
      <c r="A19" s="53"/>
      <c r="B19" s="139"/>
      <c r="C19" s="17"/>
      <c r="D19" s="130"/>
      <c r="E19" s="151"/>
      <c r="F19" s="54"/>
      <c r="G19" s="149"/>
      <c r="H19" s="153"/>
      <c r="I19" s="50" t="s">
        <v>14</v>
      </c>
      <c r="J19" s="51" t="s">
        <v>13</v>
      </c>
      <c r="K19" s="52" t="s">
        <v>59</v>
      </c>
      <c r="L19" s="14" t="s">
        <v>11</v>
      </c>
    </row>
    <row r="20" spans="1:12" ht="14.25" customHeight="1" x14ac:dyDescent="0.2">
      <c r="A20" s="47" t="s">
        <v>2</v>
      </c>
      <c r="B20" s="127" t="s">
        <v>47</v>
      </c>
      <c r="C20" s="47" t="s">
        <v>4</v>
      </c>
      <c r="D20" s="129" t="s">
        <v>61</v>
      </c>
      <c r="E20" s="150" t="s">
        <v>29</v>
      </c>
      <c r="F20" s="49" t="s">
        <v>6</v>
      </c>
      <c r="G20" s="63">
        <v>0.10440000000000001</v>
      </c>
      <c r="H20" s="152" t="s">
        <v>204</v>
      </c>
      <c r="I20" s="50" t="s">
        <v>12</v>
      </c>
      <c r="J20" s="51" t="s">
        <v>13</v>
      </c>
      <c r="K20" s="52" t="s">
        <v>62</v>
      </c>
      <c r="L20" s="14" t="s">
        <v>11</v>
      </c>
    </row>
    <row r="21" spans="1:12" ht="35.25" customHeight="1" x14ac:dyDescent="0.2">
      <c r="A21" s="53"/>
      <c r="B21" s="128"/>
      <c r="C21" s="17"/>
      <c r="D21" s="130"/>
      <c r="E21" s="151"/>
      <c r="F21" s="54"/>
      <c r="G21" s="54"/>
      <c r="H21" s="153"/>
      <c r="I21" s="50" t="s">
        <v>14</v>
      </c>
      <c r="J21" s="51" t="s">
        <v>13</v>
      </c>
      <c r="K21" s="52" t="s">
        <v>63</v>
      </c>
      <c r="L21" s="14" t="s">
        <v>11</v>
      </c>
    </row>
    <row r="22" spans="1:12" ht="40.5" customHeight="1" x14ac:dyDescent="0.2">
      <c r="A22" s="56" t="s">
        <v>3</v>
      </c>
      <c r="B22" s="57" t="s">
        <v>64</v>
      </c>
      <c r="C22" s="56" t="s">
        <v>1</v>
      </c>
      <c r="D22" s="58" t="s">
        <v>65</v>
      </c>
      <c r="E22" s="59" t="s">
        <v>159</v>
      </c>
      <c r="F22" s="60" t="s">
        <v>8</v>
      </c>
      <c r="G22" s="60">
        <v>4</v>
      </c>
      <c r="H22" s="61" t="s">
        <v>204</v>
      </c>
      <c r="I22" s="21"/>
      <c r="J22" s="21"/>
      <c r="K22" s="21"/>
      <c r="L22" s="14"/>
    </row>
    <row r="23" spans="1:12" ht="76.5" customHeight="1" x14ac:dyDescent="0.2">
      <c r="A23" s="92" t="s">
        <v>66</v>
      </c>
      <c r="B23" s="88" t="s">
        <v>67</v>
      </c>
      <c r="C23" s="92" t="s">
        <v>68</v>
      </c>
      <c r="D23" s="86" t="s">
        <v>69</v>
      </c>
      <c r="E23" s="84"/>
      <c r="F23" s="49"/>
      <c r="G23" s="49"/>
      <c r="H23" s="85"/>
      <c r="I23" s="64" t="s">
        <v>74</v>
      </c>
      <c r="J23" s="65" t="s">
        <v>75</v>
      </c>
      <c r="K23" s="66">
        <v>6</v>
      </c>
      <c r="L23" s="14" t="s">
        <v>11</v>
      </c>
    </row>
    <row r="24" spans="1:12" ht="25.5" x14ac:dyDescent="0.2">
      <c r="A24" s="53"/>
      <c r="B24" s="89"/>
      <c r="C24" s="17"/>
      <c r="D24" s="87"/>
      <c r="E24" s="36"/>
      <c r="F24" s="36"/>
      <c r="G24" s="36"/>
      <c r="H24" s="36"/>
      <c r="I24" s="50" t="s">
        <v>70</v>
      </c>
      <c r="J24" s="51" t="s">
        <v>5</v>
      </c>
      <c r="K24" s="52" t="s">
        <v>71</v>
      </c>
      <c r="L24" s="14" t="s">
        <v>11</v>
      </c>
    </row>
    <row r="25" spans="1:12" ht="13.5" customHeight="1" x14ac:dyDescent="0.2">
      <c r="A25" s="55"/>
      <c r="B25" s="90"/>
      <c r="C25" s="15"/>
      <c r="D25" s="91"/>
      <c r="E25" s="34"/>
      <c r="F25" s="34"/>
      <c r="G25" s="34"/>
      <c r="H25" s="34"/>
      <c r="I25" s="50" t="s">
        <v>72</v>
      </c>
      <c r="J25" s="51" t="s">
        <v>6</v>
      </c>
      <c r="K25" s="52" t="s">
        <v>73</v>
      </c>
      <c r="L25" s="14" t="s">
        <v>11</v>
      </c>
    </row>
    <row r="26" spans="1:12" ht="40.5" customHeight="1" x14ac:dyDescent="0.2">
      <c r="A26" s="92"/>
      <c r="B26" s="88"/>
      <c r="C26" s="105"/>
      <c r="D26" s="106"/>
      <c r="E26" s="37"/>
      <c r="F26" s="37"/>
      <c r="G26" s="37"/>
      <c r="H26" s="37"/>
      <c r="I26" s="50" t="s">
        <v>77</v>
      </c>
      <c r="J26" s="51" t="s">
        <v>78</v>
      </c>
      <c r="K26" s="68" t="s">
        <v>79</v>
      </c>
      <c r="L26" s="14" t="s">
        <v>11</v>
      </c>
    </row>
    <row r="27" spans="1:12" x14ac:dyDescent="0.2">
      <c r="A27" s="93"/>
      <c r="B27" s="89"/>
      <c r="C27" s="17"/>
      <c r="D27" s="18"/>
      <c r="E27" s="36"/>
      <c r="F27" s="36"/>
      <c r="G27" s="36"/>
      <c r="H27" s="36"/>
      <c r="I27" s="50" t="s">
        <v>80</v>
      </c>
      <c r="J27" s="51" t="s">
        <v>75</v>
      </c>
      <c r="K27" s="68" t="s">
        <v>76</v>
      </c>
      <c r="L27" s="14" t="s">
        <v>11</v>
      </c>
    </row>
    <row r="28" spans="1:12" ht="25.5" x14ac:dyDescent="0.2">
      <c r="A28" s="94"/>
      <c r="B28" s="90"/>
      <c r="C28" s="15"/>
      <c r="D28" s="16"/>
      <c r="E28" s="34"/>
      <c r="F28" s="34"/>
      <c r="G28" s="34"/>
      <c r="H28" s="34"/>
      <c r="I28" s="50" t="s">
        <v>81</v>
      </c>
      <c r="J28" s="51" t="s">
        <v>75</v>
      </c>
      <c r="K28" s="68" t="s">
        <v>82</v>
      </c>
      <c r="L28" s="14" t="s">
        <v>11</v>
      </c>
    </row>
    <row r="29" spans="1:12" ht="42" customHeight="1" x14ac:dyDescent="0.2">
      <c r="A29" s="47" t="s">
        <v>83</v>
      </c>
      <c r="B29" s="127" t="s">
        <v>84</v>
      </c>
      <c r="C29" s="141" t="s">
        <v>18</v>
      </c>
      <c r="D29" s="144" t="s">
        <v>200</v>
      </c>
      <c r="E29" s="37"/>
      <c r="F29" s="37"/>
      <c r="G29" s="37"/>
      <c r="H29" s="37"/>
      <c r="I29" s="50" t="s">
        <v>166</v>
      </c>
      <c r="J29" s="51" t="s">
        <v>75</v>
      </c>
      <c r="K29" s="68" t="s">
        <v>85</v>
      </c>
      <c r="L29" s="14" t="s">
        <v>11</v>
      </c>
    </row>
    <row r="30" spans="1:12" ht="25.5" x14ac:dyDescent="0.2">
      <c r="A30" s="67"/>
      <c r="B30" s="128"/>
      <c r="C30" s="142"/>
      <c r="D30" s="145"/>
      <c r="E30" s="36"/>
      <c r="F30" s="36"/>
      <c r="G30" s="36"/>
      <c r="H30" s="36"/>
      <c r="I30" s="50" t="s">
        <v>168</v>
      </c>
      <c r="J30" s="51" t="s">
        <v>75</v>
      </c>
      <c r="K30" s="68" t="s">
        <v>86</v>
      </c>
      <c r="L30" s="14" t="s">
        <v>11</v>
      </c>
    </row>
    <row r="31" spans="1:12" ht="25.5" customHeight="1" x14ac:dyDescent="0.2">
      <c r="A31" s="67"/>
      <c r="B31" s="128"/>
      <c r="C31" s="142"/>
      <c r="D31" s="145"/>
      <c r="E31" s="36"/>
      <c r="F31" s="36"/>
      <c r="G31" s="36"/>
      <c r="H31" s="36"/>
      <c r="I31" s="50" t="s">
        <v>167</v>
      </c>
      <c r="J31" s="51" t="s">
        <v>75</v>
      </c>
      <c r="K31" s="68" t="s">
        <v>87</v>
      </c>
      <c r="L31" s="14" t="s">
        <v>11</v>
      </c>
    </row>
    <row r="32" spans="1:12" ht="38.25" x14ac:dyDescent="0.2">
      <c r="A32" s="67"/>
      <c r="B32" s="128"/>
      <c r="C32" s="142"/>
      <c r="D32" s="145"/>
      <c r="E32" s="36"/>
      <c r="F32" s="36"/>
      <c r="G32" s="36"/>
      <c r="H32" s="36"/>
      <c r="I32" s="50" t="s">
        <v>169</v>
      </c>
      <c r="J32" s="51" t="s">
        <v>88</v>
      </c>
      <c r="K32" s="68" t="s">
        <v>89</v>
      </c>
      <c r="L32" s="14" t="s">
        <v>11</v>
      </c>
    </row>
    <row r="33" spans="1:12" ht="25.5" x14ac:dyDescent="0.2">
      <c r="A33" s="67"/>
      <c r="B33" s="128"/>
      <c r="C33" s="142"/>
      <c r="D33" s="145"/>
      <c r="E33" s="36"/>
      <c r="F33" s="36"/>
      <c r="G33" s="36"/>
      <c r="H33" s="36"/>
      <c r="I33" s="50" t="s">
        <v>170</v>
      </c>
      <c r="J33" s="51" t="s">
        <v>75</v>
      </c>
      <c r="K33" s="68" t="s">
        <v>90</v>
      </c>
      <c r="L33" s="14" t="s">
        <v>11</v>
      </c>
    </row>
    <row r="34" spans="1:12" x14ac:dyDescent="0.2">
      <c r="A34" s="69"/>
      <c r="B34" s="139"/>
      <c r="C34" s="147"/>
      <c r="D34" s="146"/>
      <c r="E34" s="34"/>
      <c r="F34" s="34"/>
      <c r="G34" s="34"/>
      <c r="H34" s="34"/>
      <c r="I34" s="50" t="s">
        <v>171</v>
      </c>
      <c r="J34" s="51" t="s">
        <v>75</v>
      </c>
      <c r="K34" s="68" t="s">
        <v>90</v>
      </c>
      <c r="L34" s="14" t="s">
        <v>11</v>
      </c>
    </row>
    <row r="35" spans="1:12" ht="42" customHeight="1" x14ac:dyDescent="0.2">
      <c r="A35" s="141" t="s">
        <v>55</v>
      </c>
      <c r="B35" s="127" t="s">
        <v>91</v>
      </c>
      <c r="C35" s="102" t="s">
        <v>4</v>
      </c>
      <c r="D35" s="99" t="s">
        <v>92</v>
      </c>
      <c r="E35" s="37"/>
      <c r="F35" s="37"/>
      <c r="G35" s="37"/>
      <c r="H35" s="37"/>
      <c r="I35" s="50" t="s">
        <v>172</v>
      </c>
      <c r="J35" s="51" t="s">
        <v>9</v>
      </c>
      <c r="K35" s="111">
        <v>45.1</v>
      </c>
      <c r="L35" s="14" t="s">
        <v>11</v>
      </c>
    </row>
    <row r="36" spans="1:12" ht="25.5" x14ac:dyDescent="0.2">
      <c r="A36" s="142"/>
      <c r="B36" s="128"/>
      <c r="C36" s="103"/>
      <c r="D36" s="100"/>
      <c r="E36" s="36"/>
      <c r="F36" s="36"/>
      <c r="G36" s="36"/>
      <c r="H36" s="36"/>
      <c r="I36" s="50" t="s">
        <v>173</v>
      </c>
      <c r="J36" s="51" t="s">
        <v>88</v>
      </c>
      <c r="K36" s="111" t="s">
        <v>202</v>
      </c>
      <c r="L36" s="14" t="s">
        <v>11</v>
      </c>
    </row>
    <row r="37" spans="1:12" ht="18.75" customHeight="1" x14ac:dyDescent="0.2">
      <c r="A37" s="142"/>
      <c r="B37" s="128"/>
      <c r="C37" s="103"/>
      <c r="D37" s="100"/>
      <c r="E37" s="36"/>
      <c r="F37" s="36"/>
      <c r="G37" s="36"/>
      <c r="H37" s="36"/>
      <c r="I37" s="50" t="s">
        <v>95</v>
      </c>
      <c r="J37" s="51" t="s">
        <v>75</v>
      </c>
      <c r="K37" s="111">
        <v>48.84</v>
      </c>
      <c r="L37" s="14" t="s">
        <v>11</v>
      </c>
    </row>
    <row r="38" spans="1:12" ht="30" customHeight="1" x14ac:dyDescent="0.2">
      <c r="A38" s="103"/>
      <c r="B38" s="97"/>
      <c r="C38" s="103"/>
      <c r="D38" s="100"/>
      <c r="E38" s="36"/>
      <c r="F38" s="36"/>
      <c r="G38" s="36"/>
      <c r="H38" s="36"/>
      <c r="I38" s="50" t="s">
        <v>16</v>
      </c>
      <c r="J38" s="51" t="s">
        <v>5</v>
      </c>
      <c r="K38" s="112" t="s">
        <v>93</v>
      </c>
      <c r="L38" s="14" t="s">
        <v>11</v>
      </c>
    </row>
    <row r="39" spans="1:12" ht="29.25" customHeight="1" x14ac:dyDescent="0.2">
      <c r="A39" s="104"/>
      <c r="B39" s="98"/>
      <c r="C39" s="104"/>
      <c r="D39" s="101"/>
      <c r="E39" s="34"/>
      <c r="F39" s="34"/>
      <c r="G39" s="34"/>
      <c r="H39" s="34"/>
      <c r="I39" s="50" t="s">
        <v>17</v>
      </c>
      <c r="J39" s="51" t="s">
        <v>6</v>
      </c>
      <c r="K39" s="112" t="s">
        <v>94</v>
      </c>
      <c r="L39" s="14" t="s">
        <v>11</v>
      </c>
    </row>
    <row r="40" spans="1:12" ht="79.5" customHeight="1" x14ac:dyDescent="0.2">
      <c r="A40" s="121" t="s">
        <v>163</v>
      </c>
      <c r="B40" s="122" t="s">
        <v>96</v>
      </c>
      <c r="C40" s="114" t="s">
        <v>18</v>
      </c>
      <c r="D40" s="123" t="s">
        <v>97</v>
      </c>
      <c r="E40" s="14"/>
      <c r="F40" s="21"/>
      <c r="G40" s="21"/>
      <c r="H40" s="21"/>
      <c r="I40" s="113" t="s">
        <v>174</v>
      </c>
      <c r="J40" s="114" t="s">
        <v>75</v>
      </c>
      <c r="K40" s="111" t="s">
        <v>82</v>
      </c>
      <c r="L40" s="14" t="s">
        <v>11</v>
      </c>
    </row>
    <row r="41" spans="1:12" ht="39" customHeight="1" x14ac:dyDescent="0.2">
      <c r="A41" s="47" t="s">
        <v>98</v>
      </c>
      <c r="B41" s="127" t="s">
        <v>99</v>
      </c>
      <c r="C41" s="47" t="s">
        <v>4</v>
      </c>
      <c r="D41" s="129" t="s">
        <v>65</v>
      </c>
      <c r="E41" s="37"/>
      <c r="F41" s="37"/>
      <c r="G41" s="37"/>
      <c r="H41" s="37"/>
      <c r="I41" s="50" t="s">
        <v>175</v>
      </c>
      <c r="J41" s="51" t="s">
        <v>9</v>
      </c>
      <c r="K41" s="68" t="s">
        <v>102</v>
      </c>
      <c r="L41" s="14" t="s">
        <v>11</v>
      </c>
    </row>
    <row r="42" spans="1:12" ht="25.5" x14ac:dyDescent="0.2">
      <c r="A42" s="53"/>
      <c r="B42" s="128"/>
      <c r="C42" s="70"/>
      <c r="D42" s="130"/>
      <c r="E42" s="36"/>
      <c r="F42" s="36"/>
      <c r="G42" s="36"/>
      <c r="H42" s="36"/>
      <c r="I42" s="50" t="s">
        <v>16</v>
      </c>
      <c r="J42" s="51" t="s">
        <v>5</v>
      </c>
      <c r="K42" s="52" t="s">
        <v>100</v>
      </c>
      <c r="L42" s="14" t="s">
        <v>11</v>
      </c>
    </row>
    <row r="43" spans="1:12" ht="36" customHeight="1" x14ac:dyDescent="0.2">
      <c r="A43" s="55"/>
      <c r="B43" s="139"/>
      <c r="C43" s="15"/>
      <c r="D43" s="140"/>
      <c r="E43" s="34"/>
      <c r="F43" s="34"/>
      <c r="G43" s="34"/>
      <c r="H43" s="34"/>
      <c r="I43" s="50" t="s">
        <v>17</v>
      </c>
      <c r="J43" s="51" t="s">
        <v>6</v>
      </c>
      <c r="K43" s="52" t="s">
        <v>101</v>
      </c>
      <c r="L43" s="14" t="s">
        <v>11</v>
      </c>
    </row>
    <row r="44" spans="1:12" x14ac:dyDescent="0.2">
      <c r="A44" s="136" t="s">
        <v>103</v>
      </c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8"/>
    </row>
    <row r="45" spans="1:12" ht="36.75" customHeight="1" x14ac:dyDescent="0.2">
      <c r="A45" s="47" t="s">
        <v>104</v>
      </c>
      <c r="B45" s="127" t="s">
        <v>96</v>
      </c>
      <c r="C45" s="47" t="s">
        <v>18</v>
      </c>
      <c r="D45" s="71" t="s">
        <v>105</v>
      </c>
      <c r="E45" s="37"/>
      <c r="F45" s="37"/>
      <c r="G45" s="37"/>
      <c r="H45" s="37"/>
      <c r="I45" s="50" t="s">
        <v>174</v>
      </c>
      <c r="J45" s="51" t="s">
        <v>75</v>
      </c>
      <c r="K45" s="68" t="s">
        <v>76</v>
      </c>
      <c r="L45" s="14" t="s">
        <v>11</v>
      </c>
    </row>
    <row r="46" spans="1:12" ht="31.5" customHeight="1" x14ac:dyDescent="0.2">
      <c r="A46" s="67"/>
      <c r="B46" s="128"/>
      <c r="C46" s="17"/>
      <c r="D46" s="18"/>
      <c r="E46" s="36"/>
      <c r="F46" s="36"/>
      <c r="G46" s="36"/>
      <c r="H46" s="36"/>
      <c r="I46" s="50" t="s">
        <v>177</v>
      </c>
      <c r="J46" s="51" t="s">
        <v>75</v>
      </c>
      <c r="K46" s="68" t="s">
        <v>90</v>
      </c>
      <c r="L46" s="14" t="s">
        <v>11</v>
      </c>
    </row>
    <row r="47" spans="1:12" ht="38.25" x14ac:dyDescent="0.2">
      <c r="A47" s="69"/>
      <c r="B47" s="139"/>
      <c r="C47" s="15"/>
      <c r="D47" s="16"/>
      <c r="E47" s="34"/>
      <c r="F47" s="34"/>
      <c r="G47" s="34"/>
      <c r="H47" s="34"/>
      <c r="I47" s="50" t="s">
        <v>176</v>
      </c>
      <c r="J47" s="51" t="s">
        <v>75</v>
      </c>
      <c r="K47" s="68" t="s">
        <v>87</v>
      </c>
      <c r="L47" s="14" t="s">
        <v>11</v>
      </c>
    </row>
    <row r="48" spans="1:12" ht="40.5" customHeight="1" x14ac:dyDescent="0.2">
      <c r="A48" s="47" t="s">
        <v>106</v>
      </c>
      <c r="B48" s="127" t="s">
        <v>99</v>
      </c>
      <c r="C48" s="47" t="s">
        <v>4</v>
      </c>
      <c r="D48" s="71" t="s">
        <v>107</v>
      </c>
      <c r="E48" s="37"/>
      <c r="F48" s="37"/>
      <c r="G48" s="37"/>
      <c r="H48" s="37"/>
      <c r="I48" s="50" t="s">
        <v>175</v>
      </c>
      <c r="J48" s="51" t="s">
        <v>9</v>
      </c>
      <c r="K48" s="68" t="s">
        <v>110</v>
      </c>
      <c r="L48" s="14" t="s">
        <v>11</v>
      </c>
    </row>
    <row r="49" spans="1:12" ht="25.5" x14ac:dyDescent="0.2">
      <c r="A49" s="53"/>
      <c r="B49" s="128"/>
      <c r="C49" s="70"/>
      <c r="D49" s="72"/>
      <c r="E49" s="36"/>
      <c r="F49" s="36"/>
      <c r="G49" s="36"/>
      <c r="H49" s="36"/>
      <c r="I49" s="50" t="s">
        <v>178</v>
      </c>
      <c r="J49" s="51" t="s">
        <v>75</v>
      </c>
      <c r="K49" s="68" t="s">
        <v>90</v>
      </c>
      <c r="L49" s="14" t="s">
        <v>11</v>
      </c>
    </row>
    <row r="50" spans="1:12" ht="12.75" customHeight="1" x14ac:dyDescent="0.2">
      <c r="A50" s="53"/>
      <c r="B50" s="128"/>
      <c r="C50" s="17"/>
      <c r="D50" s="18"/>
      <c r="E50" s="36"/>
      <c r="F50" s="36"/>
      <c r="G50" s="36"/>
      <c r="H50" s="36"/>
      <c r="I50" s="50" t="s">
        <v>95</v>
      </c>
      <c r="J50" s="51" t="s">
        <v>75</v>
      </c>
      <c r="K50" s="68" t="s">
        <v>111</v>
      </c>
      <c r="L50" s="14" t="s">
        <v>11</v>
      </c>
    </row>
    <row r="51" spans="1:12" ht="25.5" x14ac:dyDescent="0.2">
      <c r="A51" s="53"/>
      <c r="B51" s="128"/>
      <c r="C51" s="17"/>
      <c r="D51" s="18"/>
      <c r="E51" s="36"/>
      <c r="F51" s="36"/>
      <c r="G51" s="36"/>
      <c r="H51" s="36"/>
      <c r="I51" s="113" t="s">
        <v>16</v>
      </c>
      <c r="J51" s="114" t="s">
        <v>5</v>
      </c>
      <c r="K51" s="112" t="s">
        <v>108</v>
      </c>
      <c r="L51" s="14" t="s">
        <v>11</v>
      </c>
    </row>
    <row r="52" spans="1:12" ht="40.5" customHeight="1" x14ac:dyDescent="0.2">
      <c r="A52" s="69"/>
      <c r="B52" s="139"/>
      <c r="C52" s="15"/>
      <c r="D52" s="16"/>
      <c r="E52" s="34"/>
      <c r="F52" s="34"/>
      <c r="G52" s="34"/>
      <c r="H52" s="34"/>
      <c r="I52" s="113" t="s">
        <v>17</v>
      </c>
      <c r="J52" s="114" t="s">
        <v>6</v>
      </c>
      <c r="K52" s="112" t="s">
        <v>109</v>
      </c>
      <c r="L52" s="14" t="s">
        <v>11</v>
      </c>
    </row>
    <row r="53" spans="1:12" x14ac:dyDescent="0.2">
      <c r="A53" s="136" t="s">
        <v>112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8"/>
    </row>
    <row r="54" spans="1:12" ht="36" customHeight="1" x14ac:dyDescent="0.2">
      <c r="A54" s="47" t="s">
        <v>113</v>
      </c>
      <c r="B54" s="127" t="s">
        <v>19</v>
      </c>
      <c r="C54" s="47" t="s">
        <v>18</v>
      </c>
      <c r="D54" s="134" t="s">
        <v>201</v>
      </c>
      <c r="E54" s="37"/>
      <c r="F54" s="37"/>
      <c r="G54" s="37"/>
      <c r="H54" s="37"/>
      <c r="I54" s="50" t="s">
        <v>179</v>
      </c>
      <c r="J54" s="51" t="s">
        <v>75</v>
      </c>
      <c r="K54" s="68" t="s">
        <v>90</v>
      </c>
      <c r="L54" s="14" t="s">
        <v>11</v>
      </c>
    </row>
    <row r="55" spans="1:12" x14ac:dyDescent="0.2">
      <c r="A55" s="67"/>
      <c r="B55" s="128"/>
      <c r="C55" s="17"/>
      <c r="D55" s="135"/>
      <c r="E55" s="36"/>
      <c r="F55" s="36"/>
      <c r="G55" s="36"/>
      <c r="H55" s="36"/>
      <c r="I55" s="50" t="s">
        <v>181</v>
      </c>
      <c r="J55" s="51" t="s">
        <v>75</v>
      </c>
      <c r="K55" s="68" t="s">
        <v>114</v>
      </c>
      <c r="L55" s="14" t="s">
        <v>11</v>
      </c>
    </row>
    <row r="56" spans="1:12" ht="38.25" x14ac:dyDescent="0.2">
      <c r="A56" s="67"/>
      <c r="B56" s="128"/>
      <c r="C56" s="17"/>
      <c r="D56" s="135"/>
      <c r="E56" s="36"/>
      <c r="F56" s="36"/>
      <c r="G56" s="36"/>
      <c r="H56" s="36"/>
      <c r="I56" s="50" t="s">
        <v>180</v>
      </c>
      <c r="J56" s="51" t="s">
        <v>8</v>
      </c>
      <c r="K56" s="68" t="s">
        <v>115</v>
      </c>
      <c r="L56" s="14" t="s">
        <v>11</v>
      </c>
    </row>
    <row r="57" spans="1:12" x14ac:dyDescent="0.2">
      <c r="A57" s="67"/>
      <c r="B57" s="20"/>
      <c r="C57" s="17"/>
      <c r="D57" s="18"/>
      <c r="E57" s="36"/>
      <c r="F57" s="36"/>
      <c r="G57" s="36"/>
      <c r="H57" s="36"/>
      <c r="I57" s="50" t="s">
        <v>182</v>
      </c>
      <c r="J57" s="51" t="s">
        <v>75</v>
      </c>
      <c r="K57" s="68" t="s">
        <v>87</v>
      </c>
      <c r="L57" s="14" t="s">
        <v>11</v>
      </c>
    </row>
    <row r="58" spans="1:12" x14ac:dyDescent="0.2">
      <c r="A58" s="67"/>
      <c r="B58" s="20"/>
      <c r="C58" s="17"/>
      <c r="D58" s="18"/>
      <c r="E58" s="36"/>
      <c r="F58" s="36"/>
      <c r="G58" s="36"/>
      <c r="H58" s="36"/>
      <c r="I58" s="50" t="s">
        <v>183</v>
      </c>
      <c r="J58" s="51" t="s">
        <v>75</v>
      </c>
      <c r="K58" s="68" t="s">
        <v>87</v>
      </c>
      <c r="L58" s="14" t="s">
        <v>11</v>
      </c>
    </row>
    <row r="59" spans="1:12" ht="54.75" customHeight="1" x14ac:dyDescent="0.2">
      <c r="A59" s="67"/>
      <c r="B59" s="20"/>
      <c r="C59" s="17"/>
      <c r="D59" s="18"/>
      <c r="E59" s="36"/>
      <c r="F59" s="36"/>
      <c r="G59" s="36"/>
      <c r="H59" s="36"/>
      <c r="I59" s="50" t="s">
        <v>184</v>
      </c>
      <c r="J59" s="51" t="s">
        <v>75</v>
      </c>
      <c r="K59" s="68" t="s">
        <v>114</v>
      </c>
      <c r="L59" s="14" t="s">
        <v>11</v>
      </c>
    </row>
    <row r="60" spans="1:12" ht="51" x14ac:dyDescent="0.2">
      <c r="A60" s="67"/>
      <c r="B60" s="20"/>
      <c r="C60" s="17"/>
      <c r="D60" s="18"/>
      <c r="E60" s="36"/>
      <c r="F60" s="36"/>
      <c r="G60" s="36"/>
      <c r="H60" s="36"/>
      <c r="I60" s="50" t="s">
        <v>185</v>
      </c>
      <c r="J60" s="51" t="s">
        <v>75</v>
      </c>
      <c r="K60" s="68" t="s">
        <v>114</v>
      </c>
      <c r="L60" s="14" t="s">
        <v>11</v>
      </c>
    </row>
    <row r="61" spans="1:12" ht="25.5" x14ac:dyDescent="0.2">
      <c r="A61" s="67"/>
      <c r="B61" s="20"/>
      <c r="C61" s="17"/>
      <c r="D61" s="18"/>
      <c r="E61" s="36"/>
      <c r="F61" s="36"/>
      <c r="G61" s="36"/>
      <c r="H61" s="36"/>
      <c r="I61" s="50" t="s">
        <v>186</v>
      </c>
      <c r="J61" s="51" t="s">
        <v>75</v>
      </c>
      <c r="K61" s="68" t="s">
        <v>90</v>
      </c>
      <c r="L61" s="14" t="s">
        <v>11</v>
      </c>
    </row>
    <row r="62" spans="1:12" ht="37.5" customHeight="1" x14ac:dyDescent="0.2">
      <c r="A62" s="69"/>
      <c r="B62" s="19"/>
      <c r="C62" s="15"/>
      <c r="D62" s="16"/>
      <c r="E62" s="34"/>
      <c r="F62" s="34"/>
      <c r="G62" s="34"/>
      <c r="H62" s="34"/>
      <c r="I62" s="50" t="s">
        <v>187</v>
      </c>
      <c r="J62" s="51" t="s">
        <v>75</v>
      </c>
      <c r="K62" s="68" t="s">
        <v>87</v>
      </c>
      <c r="L62" s="14" t="s">
        <v>11</v>
      </c>
    </row>
    <row r="63" spans="1:12" ht="42.75" customHeight="1" x14ac:dyDescent="0.2">
      <c r="A63" s="47" t="s">
        <v>164</v>
      </c>
      <c r="B63" s="127" t="s">
        <v>99</v>
      </c>
      <c r="C63" s="47" t="s">
        <v>4</v>
      </c>
      <c r="D63" s="71" t="s">
        <v>116</v>
      </c>
      <c r="E63" s="38"/>
      <c r="F63" s="37"/>
      <c r="G63" s="37"/>
      <c r="H63" s="37"/>
      <c r="I63" s="50" t="s">
        <v>188</v>
      </c>
      <c r="J63" s="51" t="s">
        <v>9</v>
      </c>
      <c r="K63" s="68" t="s">
        <v>119</v>
      </c>
      <c r="L63" s="14" t="s">
        <v>11</v>
      </c>
    </row>
    <row r="64" spans="1:12" ht="25.5" x14ac:dyDescent="0.2">
      <c r="A64" s="53"/>
      <c r="B64" s="128"/>
      <c r="C64" s="70"/>
      <c r="D64" s="72"/>
      <c r="E64" s="36"/>
      <c r="F64" s="36"/>
      <c r="G64" s="36"/>
      <c r="H64" s="36"/>
      <c r="I64" s="50" t="s">
        <v>189</v>
      </c>
      <c r="J64" s="51" t="s">
        <v>75</v>
      </c>
      <c r="K64" s="68" t="s">
        <v>90</v>
      </c>
      <c r="L64" s="14" t="s">
        <v>11</v>
      </c>
    </row>
    <row r="65" spans="1:12" ht="15" customHeight="1" x14ac:dyDescent="0.2">
      <c r="A65" s="53"/>
      <c r="B65" s="128"/>
      <c r="C65" s="17"/>
      <c r="D65" s="18"/>
      <c r="E65" s="36"/>
      <c r="F65" s="36"/>
      <c r="G65" s="36"/>
      <c r="H65" s="36"/>
      <c r="I65" s="50" t="s">
        <v>95</v>
      </c>
      <c r="J65" s="51" t="s">
        <v>75</v>
      </c>
      <c r="K65" s="68" t="s">
        <v>120</v>
      </c>
      <c r="L65" s="14" t="s">
        <v>11</v>
      </c>
    </row>
    <row r="66" spans="1:12" ht="25.5" x14ac:dyDescent="0.2">
      <c r="A66" s="53"/>
      <c r="B66" s="128"/>
      <c r="C66" s="17"/>
      <c r="D66" s="18"/>
      <c r="E66" s="36"/>
      <c r="F66" s="36"/>
      <c r="G66" s="36"/>
      <c r="H66" s="36"/>
      <c r="I66" s="50" t="s">
        <v>16</v>
      </c>
      <c r="J66" s="51" t="s">
        <v>5</v>
      </c>
      <c r="K66" s="52" t="s">
        <v>117</v>
      </c>
      <c r="L66" s="14" t="s">
        <v>11</v>
      </c>
    </row>
    <row r="67" spans="1:12" ht="25.5" x14ac:dyDescent="0.2">
      <c r="A67" s="69"/>
      <c r="B67" s="19"/>
      <c r="C67" s="15"/>
      <c r="D67" s="16"/>
      <c r="E67" s="34"/>
      <c r="F67" s="34"/>
      <c r="G67" s="34"/>
      <c r="H67" s="34"/>
      <c r="I67" s="50" t="s">
        <v>17</v>
      </c>
      <c r="J67" s="51" t="s">
        <v>6</v>
      </c>
      <c r="K67" s="52" t="s">
        <v>118</v>
      </c>
      <c r="L67" s="14" t="s">
        <v>11</v>
      </c>
    </row>
    <row r="68" spans="1:12" ht="38.25" x14ac:dyDescent="0.2">
      <c r="A68" s="56" t="s">
        <v>121</v>
      </c>
      <c r="B68" s="57" t="s">
        <v>122</v>
      </c>
      <c r="C68" s="56" t="s">
        <v>1</v>
      </c>
      <c r="D68" s="58" t="s">
        <v>123</v>
      </c>
      <c r="E68" s="50" t="s">
        <v>160</v>
      </c>
      <c r="F68" s="51" t="s">
        <v>6</v>
      </c>
      <c r="G68" s="82">
        <v>1.66E-2</v>
      </c>
      <c r="H68" s="35" t="s">
        <v>165</v>
      </c>
      <c r="I68" s="21"/>
      <c r="J68" s="21"/>
      <c r="K68" s="21"/>
      <c r="L68" s="14"/>
    </row>
    <row r="69" spans="1:12" ht="57" customHeight="1" x14ac:dyDescent="0.2">
      <c r="A69" s="47" t="s">
        <v>124</v>
      </c>
      <c r="B69" s="48" t="s">
        <v>125</v>
      </c>
      <c r="C69" s="47" t="s">
        <v>4</v>
      </c>
      <c r="D69" s="71" t="s">
        <v>126</v>
      </c>
      <c r="E69" s="62" t="s">
        <v>29</v>
      </c>
      <c r="F69" s="49" t="s">
        <v>6</v>
      </c>
      <c r="G69" s="83">
        <v>5.0000000000000001E-3</v>
      </c>
      <c r="H69" s="35" t="s">
        <v>165</v>
      </c>
      <c r="I69" s="21"/>
      <c r="J69" s="21"/>
      <c r="K69" s="21"/>
      <c r="L69" s="14"/>
    </row>
    <row r="70" spans="1:12" ht="42" customHeight="1" x14ac:dyDescent="0.2">
      <c r="A70" s="47" t="s">
        <v>127</v>
      </c>
      <c r="B70" s="127" t="s">
        <v>27</v>
      </c>
      <c r="C70" s="47" t="s">
        <v>4</v>
      </c>
      <c r="D70" s="71" t="s">
        <v>128</v>
      </c>
      <c r="E70" s="62"/>
      <c r="F70" s="49"/>
      <c r="G70" s="49"/>
      <c r="H70" s="63"/>
      <c r="I70" s="50" t="s">
        <v>190</v>
      </c>
      <c r="J70" s="51" t="s">
        <v>75</v>
      </c>
      <c r="K70" s="68" t="s">
        <v>131</v>
      </c>
      <c r="L70" s="14" t="s">
        <v>11</v>
      </c>
    </row>
    <row r="71" spans="1:12" ht="25.5" x14ac:dyDescent="0.2">
      <c r="A71" s="53"/>
      <c r="B71" s="128"/>
      <c r="C71" s="70"/>
      <c r="D71" s="72"/>
      <c r="E71" s="36"/>
      <c r="F71" s="36"/>
      <c r="G71" s="36"/>
      <c r="H71" s="36"/>
      <c r="I71" s="50" t="s">
        <v>191</v>
      </c>
      <c r="J71" s="51" t="s">
        <v>75</v>
      </c>
      <c r="K71" s="68" t="s">
        <v>114</v>
      </c>
      <c r="L71" s="14" t="s">
        <v>11</v>
      </c>
    </row>
    <row r="72" spans="1:12" ht="27" customHeight="1" x14ac:dyDescent="0.2">
      <c r="A72" s="53"/>
      <c r="B72" s="128"/>
      <c r="C72" s="17"/>
      <c r="D72" s="18"/>
      <c r="E72" s="36"/>
      <c r="F72" s="36"/>
      <c r="G72" s="36"/>
      <c r="H72" s="36"/>
      <c r="I72" s="50" t="s">
        <v>192</v>
      </c>
      <c r="J72" s="51" t="s">
        <v>75</v>
      </c>
      <c r="K72" s="68" t="s">
        <v>87</v>
      </c>
      <c r="L72" s="14" t="s">
        <v>11</v>
      </c>
    </row>
    <row r="73" spans="1:12" ht="25.5" x14ac:dyDescent="0.2">
      <c r="A73" s="53"/>
      <c r="B73" s="128"/>
      <c r="C73" s="17"/>
      <c r="D73" s="18"/>
      <c r="E73" s="36"/>
      <c r="F73" s="36"/>
      <c r="G73" s="36"/>
      <c r="H73" s="36"/>
      <c r="I73" s="50" t="s">
        <v>193</v>
      </c>
      <c r="J73" s="51" t="s">
        <v>8</v>
      </c>
      <c r="K73" s="68" t="s">
        <v>87</v>
      </c>
      <c r="L73" s="14" t="s">
        <v>11</v>
      </c>
    </row>
    <row r="74" spans="1:12" ht="26.25" customHeight="1" x14ac:dyDescent="0.2">
      <c r="A74" s="67"/>
      <c r="B74" s="20"/>
      <c r="C74" s="17"/>
      <c r="D74" s="18"/>
      <c r="E74" s="36"/>
      <c r="F74" s="36"/>
      <c r="G74" s="36"/>
      <c r="H74" s="36"/>
      <c r="I74" s="50" t="s">
        <v>28</v>
      </c>
      <c r="J74" s="51" t="s">
        <v>78</v>
      </c>
      <c r="K74" s="68" t="s">
        <v>132</v>
      </c>
      <c r="L74" s="14" t="s">
        <v>11</v>
      </c>
    </row>
    <row r="75" spans="1:12" x14ac:dyDescent="0.2">
      <c r="A75" s="67"/>
      <c r="B75" s="20"/>
      <c r="C75" s="17"/>
      <c r="D75" s="18"/>
      <c r="E75" s="36"/>
      <c r="F75" s="36"/>
      <c r="G75" s="36"/>
      <c r="H75" s="36"/>
      <c r="I75" s="50" t="s">
        <v>95</v>
      </c>
      <c r="J75" s="51" t="s">
        <v>75</v>
      </c>
      <c r="K75" s="68" t="s">
        <v>133</v>
      </c>
      <c r="L75" s="14" t="s">
        <v>11</v>
      </c>
    </row>
    <row r="76" spans="1:12" ht="26.25" customHeight="1" x14ac:dyDescent="0.2">
      <c r="A76" s="67"/>
      <c r="B76" s="20"/>
      <c r="C76" s="17"/>
      <c r="D76" s="18"/>
      <c r="E76" s="36"/>
      <c r="F76" s="36"/>
      <c r="G76" s="36"/>
      <c r="H76" s="36"/>
      <c r="I76" s="50" t="s">
        <v>15</v>
      </c>
      <c r="J76" s="51" t="s">
        <v>6</v>
      </c>
      <c r="K76" s="52" t="s">
        <v>129</v>
      </c>
      <c r="L76" s="14" t="s">
        <v>11</v>
      </c>
    </row>
    <row r="77" spans="1:12" ht="31.5" customHeight="1" x14ac:dyDescent="0.2">
      <c r="A77" s="67"/>
      <c r="B77" s="20"/>
      <c r="C77" s="17"/>
      <c r="D77" s="18"/>
      <c r="E77" s="36"/>
      <c r="F77" s="36"/>
      <c r="G77" s="36"/>
      <c r="H77" s="36"/>
      <c r="I77" s="50" t="s">
        <v>28</v>
      </c>
      <c r="J77" s="51" t="s">
        <v>1</v>
      </c>
      <c r="K77" s="52" t="s">
        <v>130</v>
      </c>
      <c r="L77" s="14" t="s">
        <v>11</v>
      </c>
    </row>
    <row r="78" spans="1:12" ht="17.25" customHeight="1" x14ac:dyDescent="0.2">
      <c r="A78" s="47" t="s">
        <v>134</v>
      </c>
      <c r="B78" s="127" t="s">
        <v>135</v>
      </c>
      <c r="C78" s="47" t="s">
        <v>136</v>
      </c>
      <c r="D78" s="129" t="s">
        <v>137</v>
      </c>
      <c r="E78" s="37"/>
      <c r="F78" s="37"/>
      <c r="G78" s="37"/>
      <c r="H78" s="37"/>
      <c r="I78" s="50" t="s">
        <v>149</v>
      </c>
      <c r="J78" s="51" t="s">
        <v>75</v>
      </c>
      <c r="K78" s="68" t="s">
        <v>87</v>
      </c>
      <c r="L78" s="14" t="s">
        <v>11</v>
      </c>
    </row>
    <row r="79" spans="1:12" ht="51" x14ac:dyDescent="0.2">
      <c r="A79" s="53"/>
      <c r="B79" s="128"/>
      <c r="C79" s="17"/>
      <c r="D79" s="130"/>
      <c r="E79" s="36"/>
      <c r="F79" s="36"/>
      <c r="G79" s="36"/>
      <c r="H79" s="36"/>
      <c r="I79" s="50" t="s">
        <v>150</v>
      </c>
      <c r="J79" s="51" t="s">
        <v>151</v>
      </c>
      <c r="K79" s="68" t="s">
        <v>87</v>
      </c>
      <c r="L79" s="14" t="s">
        <v>11</v>
      </c>
    </row>
    <row r="80" spans="1:12" x14ac:dyDescent="0.2">
      <c r="A80" s="53"/>
      <c r="B80" s="20"/>
      <c r="C80" s="17"/>
      <c r="D80" s="130"/>
      <c r="E80" s="36"/>
      <c r="F80" s="36"/>
      <c r="G80" s="36"/>
      <c r="H80" s="36"/>
      <c r="I80" s="50" t="s">
        <v>26</v>
      </c>
      <c r="J80" s="51" t="s">
        <v>6</v>
      </c>
      <c r="K80" s="52" t="s">
        <v>138</v>
      </c>
      <c r="L80" s="14" t="s">
        <v>11</v>
      </c>
    </row>
    <row r="81" spans="1:12" x14ac:dyDescent="0.2">
      <c r="A81" s="53"/>
      <c r="B81" s="20"/>
      <c r="C81" s="17"/>
      <c r="D81" s="18"/>
      <c r="E81" s="36"/>
      <c r="F81" s="36"/>
      <c r="G81" s="36"/>
      <c r="H81" s="36"/>
      <c r="I81" s="50" t="s">
        <v>21</v>
      </c>
      <c r="J81" s="51" t="s">
        <v>7</v>
      </c>
      <c r="K81" s="52" t="s">
        <v>139</v>
      </c>
      <c r="L81" s="14" t="s">
        <v>11</v>
      </c>
    </row>
    <row r="82" spans="1:12" ht="25.5" x14ac:dyDescent="0.2">
      <c r="A82" s="53"/>
      <c r="B82" s="20"/>
      <c r="C82" s="17"/>
      <c r="D82" s="18"/>
      <c r="E82" s="36"/>
      <c r="F82" s="36"/>
      <c r="G82" s="36"/>
      <c r="H82" s="36"/>
      <c r="I82" s="50" t="s">
        <v>70</v>
      </c>
      <c r="J82" s="51" t="s">
        <v>5</v>
      </c>
      <c r="K82" s="52" t="s">
        <v>140</v>
      </c>
      <c r="L82" s="14" t="s">
        <v>11</v>
      </c>
    </row>
    <row r="83" spans="1:12" ht="25.5" x14ac:dyDescent="0.2">
      <c r="A83" s="55"/>
      <c r="B83" s="19"/>
      <c r="C83" s="15"/>
      <c r="D83" s="16"/>
      <c r="E83" s="34"/>
      <c r="F83" s="34"/>
      <c r="G83" s="34"/>
      <c r="H83" s="34"/>
      <c r="I83" s="50" t="s">
        <v>141</v>
      </c>
      <c r="J83" s="51" t="s">
        <v>6</v>
      </c>
      <c r="K83" s="52" t="s">
        <v>142</v>
      </c>
      <c r="L83" s="14" t="s">
        <v>11</v>
      </c>
    </row>
    <row r="84" spans="1:12" ht="25.5" x14ac:dyDescent="0.2">
      <c r="A84" s="109"/>
      <c r="B84" s="110"/>
      <c r="C84" s="105"/>
      <c r="D84" s="106"/>
      <c r="E84" s="37"/>
      <c r="F84" s="37"/>
      <c r="G84" s="37"/>
      <c r="H84" s="37"/>
      <c r="I84" s="50" t="s">
        <v>143</v>
      </c>
      <c r="J84" s="51" t="s">
        <v>6</v>
      </c>
      <c r="K84" s="52" t="s">
        <v>144</v>
      </c>
      <c r="L84" s="14" t="s">
        <v>11</v>
      </c>
    </row>
    <row r="85" spans="1:12" ht="25.5" x14ac:dyDescent="0.2">
      <c r="A85" s="53"/>
      <c r="B85" s="20"/>
      <c r="C85" s="17"/>
      <c r="D85" s="18"/>
      <c r="E85" s="36"/>
      <c r="F85" s="36"/>
      <c r="G85" s="36"/>
      <c r="H85" s="36"/>
      <c r="I85" s="50" t="s">
        <v>24</v>
      </c>
      <c r="J85" s="51" t="s">
        <v>7</v>
      </c>
      <c r="K85" s="52" t="s">
        <v>145</v>
      </c>
      <c r="L85" s="14" t="s">
        <v>11</v>
      </c>
    </row>
    <row r="86" spans="1:12" x14ac:dyDescent="0.2">
      <c r="A86" s="53"/>
      <c r="B86" s="20"/>
      <c r="C86" s="17"/>
      <c r="D86" s="18"/>
      <c r="E86" s="36"/>
      <c r="F86" s="36"/>
      <c r="G86" s="36"/>
      <c r="H86" s="36"/>
      <c r="I86" s="50" t="s">
        <v>146</v>
      </c>
      <c r="J86" s="51" t="s">
        <v>7</v>
      </c>
      <c r="K86" s="52" t="s">
        <v>147</v>
      </c>
      <c r="L86" s="14" t="s">
        <v>11</v>
      </c>
    </row>
    <row r="87" spans="1:12" ht="39" customHeight="1" x14ac:dyDescent="0.2">
      <c r="A87" s="69"/>
      <c r="B87" s="19"/>
      <c r="C87" s="15"/>
      <c r="D87" s="16"/>
      <c r="E87" s="34"/>
      <c r="F87" s="34"/>
      <c r="G87" s="34"/>
      <c r="H87" s="34"/>
      <c r="I87" s="50" t="s">
        <v>25</v>
      </c>
      <c r="J87" s="51" t="s">
        <v>6</v>
      </c>
      <c r="K87" s="52" t="s">
        <v>148</v>
      </c>
      <c r="L87" s="14" t="s">
        <v>11</v>
      </c>
    </row>
    <row r="88" spans="1:12" ht="25.5" x14ac:dyDescent="0.2">
      <c r="A88" s="47" t="s">
        <v>203</v>
      </c>
      <c r="B88" s="48" t="s">
        <v>20</v>
      </c>
      <c r="C88" s="47" t="s">
        <v>10</v>
      </c>
      <c r="D88" s="71" t="s">
        <v>137</v>
      </c>
      <c r="E88" s="37"/>
      <c r="F88" s="37"/>
      <c r="G88" s="37"/>
      <c r="H88" s="37"/>
      <c r="I88" s="50" t="s">
        <v>156</v>
      </c>
      <c r="J88" s="51" t="s">
        <v>75</v>
      </c>
      <c r="K88" s="68" t="s">
        <v>87</v>
      </c>
      <c r="L88" s="14" t="s">
        <v>11</v>
      </c>
    </row>
    <row r="89" spans="1:12" ht="25.5" x14ac:dyDescent="0.2">
      <c r="A89" s="53"/>
      <c r="B89" s="20"/>
      <c r="C89" s="17"/>
      <c r="D89" s="18"/>
      <c r="E89" s="36"/>
      <c r="F89" s="36"/>
      <c r="G89" s="36"/>
      <c r="H89" s="36"/>
      <c r="I89" s="50" t="s">
        <v>157</v>
      </c>
      <c r="J89" s="51" t="s">
        <v>88</v>
      </c>
      <c r="K89" s="68" t="s">
        <v>158</v>
      </c>
      <c r="L89" s="14" t="s">
        <v>11</v>
      </c>
    </row>
    <row r="90" spans="1:12" x14ac:dyDescent="0.2">
      <c r="A90" s="53"/>
      <c r="B90" s="20"/>
      <c r="C90" s="17"/>
      <c r="D90" s="18"/>
      <c r="E90" s="36"/>
      <c r="F90" s="36"/>
      <c r="G90" s="36"/>
      <c r="H90" s="36"/>
      <c r="I90" s="50" t="s">
        <v>21</v>
      </c>
      <c r="J90" s="51" t="s">
        <v>7</v>
      </c>
      <c r="K90" s="52" t="s">
        <v>152</v>
      </c>
      <c r="L90" s="14" t="s">
        <v>11</v>
      </c>
    </row>
    <row r="91" spans="1:12" ht="25.5" x14ac:dyDescent="0.2">
      <c r="A91" s="53"/>
      <c r="B91" s="20"/>
      <c r="C91" s="17"/>
      <c r="D91" s="18"/>
      <c r="E91" s="36"/>
      <c r="F91" s="36"/>
      <c r="G91" s="36"/>
      <c r="H91" s="36"/>
      <c r="I91" s="50" t="s">
        <v>22</v>
      </c>
      <c r="J91" s="51" t="s">
        <v>5</v>
      </c>
      <c r="K91" s="52" t="s">
        <v>139</v>
      </c>
      <c r="L91" s="14" t="s">
        <v>11</v>
      </c>
    </row>
    <row r="92" spans="1:12" x14ac:dyDescent="0.2">
      <c r="A92" s="53"/>
      <c r="B92" s="20"/>
      <c r="C92" s="17"/>
      <c r="D92" s="18"/>
      <c r="E92" s="36"/>
      <c r="F92" s="36"/>
      <c r="G92" s="36"/>
      <c r="H92" s="36"/>
      <c r="I92" s="50" t="s">
        <v>23</v>
      </c>
      <c r="J92" s="51" t="s">
        <v>6</v>
      </c>
      <c r="K92" s="52" t="s">
        <v>153</v>
      </c>
      <c r="L92" s="14" t="s">
        <v>11</v>
      </c>
    </row>
    <row r="93" spans="1:12" ht="25.5" x14ac:dyDescent="0.2">
      <c r="A93" s="53"/>
      <c r="B93" s="20"/>
      <c r="C93" s="17"/>
      <c r="D93" s="18"/>
      <c r="E93" s="36"/>
      <c r="F93" s="36"/>
      <c r="G93" s="36"/>
      <c r="H93" s="36"/>
      <c r="I93" s="50" t="s">
        <v>24</v>
      </c>
      <c r="J93" s="51" t="s">
        <v>7</v>
      </c>
      <c r="K93" s="52" t="s">
        <v>154</v>
      </c>
      <c r="L93" s="14" t="s">
        <v>11</v>
      </c>
    </row>
    <row r="94" spans="1:12" ht="38.25" x14ac:dyDescent="0.2">
      <c r="A94" s="69"/>
      <c r="B94" s="19"/>
      <c r="C94" s="15"/>
      <c r="D94" s="16"/>
      <c r="E94" s="34"/>
      <c r="F94" s="34"/>
      <c r="G94" s="34"/>
      <c r="H94" s="34"/>
      <c r="I94" s="50" t="s">
        <v>25</v>
      </c>
      <c r="J94" s="51" t="s">
        <v>6</v>
      </c>
      <c r="K94" s="52" t="s">
        <v>155</v>
      </c>
      <c r="L94" s="14" t="s">
        <v>11</v>
      </c>
    </row>
    <row r="95" spans="1:12" ht="14.25" customHeight="1" x14ac:dyDescent="0.2">
      <c r="A95" s="131" t="s">
        <v>48</v>
      </c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3"/>
    </row>
    <row r="96" spans="1:12" ht="55.5" customHeight="1" x14ac:dyDescent="0.2">
      <c r="A96" s="30">
        <v>18</v>
      </c>
      <c r="B96" s="31" t="s">
        <v>49</v>
      </c>
      <c r="C96" s="32" t="s">
        <v>42</v>
      </c>
      <c r="D96" s="81">
        <f>0.0166+0.005</f>
        <v>2.1600000000000001E-2</v>
      </c>
      <c r="E96" s="33"/>
      <c r="F96" s="33"/>
      <c r="G96" s="33"/>
      <c r="H96" s="33"/>
      <c r="I96" s="33"/>
      <c r="J96" s="33"/>
      <c r="K96" s="33"/>
      <c r="L96" s="33"/>
    </row>
    <row r="97" spans="1:13" ht="64.5" customHeight="1" x14ac:dyDescent="0.2">
      <c r="A97" s="30">
        <v>19</v>
      </c>
      <c r="B97" s="31" t="s">
        <v>50</v>
      </c>
      <c r="C97" s="32" t="s">
        <v>42</v>
      </c>
      <c r="D97" s="81">
        <v>2.1999999999999999E-2</v>
      </c>
      <c r="E97" s="33"/>
      <c r="F97" s="33"/>
      <c r="G97" s="33"/>
      <c r="H97" s="33"/>
      <c r="I97" s="33"/>
      <c r="J97" s="33"/>
      <c r="K97" s="33"/>
      <c r="L97" s="33"/>
    </row>
    <row r="98" spans="1:13" ht="51" customHeight="1" x14ac:dyDescent="0.2">
      <c r="A98" s="115">
        <v>20</v>
      </c>
      <c r="B98" s="116" t="s">
        <v>51</v>
      </c>
      <c r="C98" s="117" t="s">
        <v>42</v>
      </c>
      <c r="D98" s="118">
        <v>2.1999999999999999E-2</v>
      </c>
      <c r="E98" s="119"/>
      <c r="F98" s="119"/>
      <c r="G98" s="119"/>
      <c r="H98" s="119"/>
      <c r="I98" s="119"/>
      <c r="J98" s="119"/>
      <c r="K98" s="119"/>
      <c r="L98" s="120"/>
    </row>
    <row r="99" spans="1:13" ht="24" customHeight="1" x14ac:dyDescent="0.2">
      <c r="A99" s="143" t="s">
        <v>207</v>
      </c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</row>
    <row r="100" spans="1:13" ht="15.75" customHeight="1" x14ac:dyDescent="0.25">
      <c r="B100" s="166" t="s">
        <v>53</v>
      </c>
      <c r="C100" s="166"/>
      <c r="D100" s="167"/>
      <c r="E100" s="168"/>
      <c r="F100" s="168"/>
      <c r="G100" s="166"/>
      <c r="H100" s="169"/>
      <c r="I100" s="170" t="s">
        <v>45</v>
      </c>
      <c r="J100" s="170"/>
      <c r="K100" s="1"/>
      <c r="L100" s="25"/>
      <c r="M100" s="74"/>
    </row>
    <row r="101" spans="1:13" ht="33" customHeight="1" x14ac:dyDescent="0.25">
      <c r="B101" s="77" t="s">
        <v>195</v>
      </c>
      <c r="C101" s="77"/>
      <c r="D101" s="78"/>
      <c r="E101" s="79"/>
      <c r="F101" s="95"/>
      <c r="G101" s="95"/>
      <c r="H101" s="95"/>
      <c r="I101" s="124" t="s">
        <v>196</v>
      </c>
      <c r="J101" s="124"/>
      <c r="K101" s="1"/>
      <c r="L101" s="1"/>
      <c r="M101" s="73"/>
    </row>
    <row r="102" spans="1:13" ht="39.75" customHeight="1" x14ac:dyDescent="0.25">
      <c r="B102" s="80" t="s">
        <v>54</v>
      </c>
      <c r="C102" s="80"/>
      <c r="D102" s="78"/>
      <c r="E102" s="79"/>
      <c r="F102" s="95"/>
      <c r="G102" s="95"/>
      <c r="H102" s="96"/>
      <c r="I102" s="125" t="s">
        <v>44</v>
      </c>
      <c r="J102" s="125"/>
      <c r="K102" s="1"/>
      <c r="L102" s="1"/>
      <c r="M102" s="73"/>
    </row>
    <row r="103" spans="1:13" ht="2.25" customHeight="1" x14ac:dyDescent="0.25">
      <c r="A103" s="1"/>
      <c r="B103" s="95"/>
      <c r="C103" s="95"/>
      <c r="D103" s="95"/>
      <c r="E103" s="95"/>
      <c r="F103" s="95"/>
      <c r="G103" s="95"/>
      <c r="H103" s="95"/>
      <c r="I103" s="95"/>
      <c r="J103" s="107"/>
      <c r="K103" s="2"/>
      <c r="L103" s="1"/>
    </row>
    <row r="104" spans="1:13" ht="16.5" customHeight="1" x14ac:dyDescent="0.25">
      <c r="A104" s="1"/>
      <c r="B104" s="95"/>
      <c r="C104" s="95"/>
      <c r="D104" s="95"/>
      <c r="E104" s="95"/>
      <c r="F104" s="95"/>
      <c r="G104" s="95"/>
      <c r="H104" s="95"/>
      <c r="I104" s="95"/>
      <c r="J104" s="107"/>
      <c r="K104" s="2"/>
      <c r="L104" s="1"/>
    </row>
    <row r="105" spans="1:13" ht="24.75" customHeight="1" x14ac:dyDescent="0.25">
      <c r="B105" s="95" t="s">
        <v>197</v>
      </c>
      <c r="C105" s="95"/>
      <c r="D105" s="78"/>
      <c r="E105" s="79"/>
      <c r="F105" s="79"/>
      <c r="G105" s="79"/>
      <c r="H105" s="108"/>
      <c r="I105" s="108" t="s">
        <v>199</v>
      </c>
      <c r="J105" s="107"/>
    </row>
    <row r="106" spans="1:13" ht="15.75" x14ac:dyDescent="0.25">
      <c r="B106" s="126" t="s">
        <v>198</v>
      </c>
      <c r="C106" s="126"/>
      <c r="D106" s="126"/>
      <c r="E106" s="126"/>
      <c r="F106" s="79"/>
      <c r="G106" s="79"/>
      <c r="H106" s="79"/>
      <c r="I106" s="79"/>
    </row>
    <row r="107" spans="1:13" ht="15.75" x14ac:dyDescent="0.25">
      <c r="B107" s="126"/>
      <c r="C107" s="126"/>
      <c r="D107" s="126"/>
      <c r="E107" s="126"/>
      <c r="F107" s="79"/>
      <c r="G107" s="79"/>
      <c r="H107" s="79"/>
      <c r="I107" s="79"/>
    </row>
  </sheetData>
  <mergeCells count="46">
    <mergeCell ref="A10:L10"/>
    <mergeCell ref="A11:L11"/>
    <mergeCell ref="A12:L12"/>
    <mergeCell ref="A14:A15"/>
    <mergeCell ref="B14:B15"/>
    <mergeCell ref="C14:D14"/>
    <mergeCell ref="E14:H14"/>
    <mergeCell ref="I14:L14"/>
    <mergeCell ref="A2:C2"/>
    <mergeCell ref="I2:K2"/>
    <mergeCell ref="A3:C3"/>
    <mergeCell ref="A7:L7"/>
    <mergeCell ref="A9:L9"/>
    <mergeCell ref="A17:L17"/>
    <mergeCell ref="B29:B34"/>
    <mergeCell ref="D29:D34"/>
    <mergeCell ref="C29:C34"/>
    <mergeCell ref="D18:D19"/>
    <mergeCell ref="B20:B21"/>
    <mergeCell ref="D20:D21"/>
    <mergeCell ref="B18:B19"/>
    <mergeCell ref="G18:G19"/>
    <mergeCell ref="E18:E19"/>
    <mergeCell ref="H18:H19"/>
    <mergeCell ref="E20:E21"/>
    <mergeCell ref="H20:H21"/>
    <mergeCell ref="B35:B37"/>
    <mergeCell ref="I100:J100"/>
    <mergeCell ref="D54:D56"/>
    <mergeCell ref="A53:L53"/>
    <mergeCell ref="B45:B47"/>
    <mergeCell ref="B41:B43"/>
    <mergeCell ref="D41:D43"/>
    <mergeCell ref="A44:L44"/>
    <mergeCell ref="B48:B52"/>
    <mergeCell ref="B63:B66"/>
    <mergeCell ref="B54:B56"/>
    <mergeCell ref="A35:A37"/>
    <mergeCell ref="A99:L99"/>
    <mergeCell ref="I101:J101"/>
    <mergeCell ref="I102:J102"/>
    <mergeCell ref="B106:E107"/>
    <mergeCell ref="B70:B73"/>
    <mergeCell ref="B78:B79"/>
    <mergeCell ref="D78:D80"/>
    <mergeCell ref="A95:L95"/>
  </mergeCells>
  <phoneticPr fontId="1" type="noConversion"/>
  <pageMargins left="0.35433070866141736" right="0.19685039370078741" top="0.39370078740157483" bottom="0.49" header="0.23622047244094491" footer="0.22"/>
  <pageSetup paperSize="9" scale="83" fitToHeight="0" orientation="landscape" horizontalDpi="300" verticalDpi="300" r:id="rId1"/>
  <headerFooter alignWithMargins="0">
    <oddFooter>&amp;R&amp;P</oddFooter>
  </headerFooter>
  <rowBreaks count="3" manualBreakCount="3">
    <brk id="43" max="11" man="1"/>
    <brk id="62" max="11" man="1"/>
    <brk id="8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Локальная ресурсная ведомость</vt:lpstr>
      <vt:lpstr>'Локальная ресурсная ведомость'!Область_печати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2023-03-23T05:22:43Z</cp:lastPrinted>
  <dcterms:created xsi:type="dcterms:W3CDTF">2002-02-11T05:58:42Z</dcterms:created>
  <dcterms:modified xsi:type="dcterms:W3CDTF">2023-03-23T05:22:51Z</dcterms:modified>
</cp:coreProperties>
</file>